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9\год\"/>
    </mc:Choice>
  </mc:AlternateContent>
  <bookViews>
    <workbookView xWindow="2715" yWindow="30" windowWidth="7500" windowHeight="8790" tabRatio="651" activeTab="1"/>
  </bookViews>
  <sheets>
    <sheet name="7.1" sheetId="58" r:id="rId1"/>
    <sheet name="9 " sheetId="59" r:id="rId2"/>
  </sheets>
  <externalReferences>
    <externalReference r:id="rId3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 localSheetId="1">#REF!</definedName>
    <definedName name="_A88888">#REF!</definedName>
    <definedName name="_A99999" localSheetId="0">#REF!</definedName>
    <definedName name="_A99999" localSheetId="1">#REF!</definedName>
    <definedName name="_A99999">#REF!</definedName>
    <definedName name="_C444419" localSheetId="0">#REF!</definedName>
    <definedName name="_C444419" localSheetId="1">#REF!</definedName>
    <definedName name="_C444419">#REF!</definedName>
    <definedName name="_xlnm._FilterDatabase" localSheetId="0" hidden="1">'7.1'!$A$4:$D$184</definedName>
    <definedName name="_xlnm._FilterDatabase" localSheetId="1" hidden="1">'9 '!$A$4:$B$184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 localSheetId="1">#REF!</definedName>
    <definedName name="ht_03">#REF!</definedName>
    <definedName name="it_03" localSheetId="0">#REF!</definedName>
    <definedName name="it_03" localSheetId="1">#REF!</definedName>
    <definedName name="it_03">#REF!</definedName>
    <definedName name="prd">[1]Титульный!$J$13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'7.1'!#REF!</definedName>
    <definedName name="Z_0FA36DD9_B2D0_4830_B755_77643F323398_.wvu.Cols" localSheetId="1" hidden="1">'9 '!#REF!</definedName>
    <definedName name="Z_0FA36DD9_B2D0_4830_B755_77643F323398_.wvu.Rows" localSheetId="0" hidden="1">'7.1'!$3:$4,'7.1'!#REF!</definedName>
    <definedName name="Z_0FA36DD9_B2D0_4830_B755_77643F323398_.wvu.Rows" localSheetId="1" hidden="1">'9 '!$3:$5,'9 '!#REF!</definedName>
    <definedName name="Z_6BB7BFC8_2DB6_4694_9076_B6DB8E935BE1_.wvu.Cols" localSheetId="0" hidden="1">'7.1'!#REF!</definedName>
    <definedName name="Z_6BB7BFC8_2DB6_4694_9076_B6DB8E935BE1_.wvu.Cols" localSheetId="1" hidden="1">'9 '!#REF!</definedName>
    <definedName name="Z_6BB7BFC8_2DB6_4694_9076_B6DB8E935BE1_.wvu.PrintArea" localSheetId="0" hidden="1">'7.1'!$A$1:$D$441</definedName>
    <definedName name="Z_6BB7BFC8_2DB6_4694_9076_B6DB8E935BE1_.wvu.PrintArea" localSheetId="1" hidden="1">'9 '!$A$1:$B$428</definedName>
    <definedName name="Z_6BB7BFC8_2DB6_4694_9076_B6DB8E935BE1_.wvu.PrintTitles" localSheetId="0" hidden="1">'7.1'!$6:$9</definedName>
    <definedName name="Z_6BB7BFC8_2DB6_4694_9076_B6DB8E935BE1_.wvu.PrintTitles" localSheetId="1" hidden="1">'9 '!$8:$11</definedName>
    <definedName name="Z_6BB7BFC8_2DB6_4694_9076_B6DB8E935BE1_.wvu.Rows" localSheetId="0" hidden="1">'7.1'!$1:$3,'7.1'!#REF!</definedName>
    <definedName name="Z_6BB7BFC8_2DB6_4694_9076_B6DB8E935BE1_.wvu.Rows" localSheetId="1" hidden="1">'9 '!$1:$3,'9 '!#REF!</definedName>
    <definedName name="Z_ED7F5699_CE81_4E87_97CA_D7B5E3DF8700_.wvu.Rows" localSheetId="0" hidden="1">'7.1'!$3:$4</definedName>
    <definedName name="Z_ED7F5699_CE81_4E87_97CA_D7B5E3DF8700_.wvu.Rows" localSheetId="1" hidden="1">'9 '!$3:$5</definedName>
    <definedName name="Z_F2D6AC28_DEBA_4EC3_8637_085302022387_.wvu.Cols" localSheetId="0" hidden="1">'7.1'!#REF!</definedName>
    <definedName name="Z_F2D6AC28_DEBA_4EC3_8637_085302022387_.wvu.Cols" localSheetId="1" hidden="1">'9 '!#REF!</definedName>
    <definedName name="Z_F2D6AC28_DEBA_4EC3_8637_085302022387_.wvu.PrintArea" localSheetId="0" hidden="1">'7.1'!$A$1:$D$441</definedName>
    <definedName name="Z_F2D6AC28_DEBA_4EC3_8637_085302022387_.wvu.PrintArea" localSheetId="1" hidden="1">'9 '!$A$1:$B$428</definedName>
    <definedName name="Z_F2D6AC28_DEBA_4EC3_8637_085302022387_.wvu.PrintTitles" localSheetId="0" hidden="1">'7.1'!$6:$9</definedName>
    <definedName name="Z_F2D6AC28_DEBA_4EC3_8637_085302022387_.wvu.PrintTitles" localSheetId="1" hidden="1">'9 '!$8:$11</definedName>
    <definedName name="Z_F2D6AC28_DEBA_4EC3_8637_085302022387_.wvu.Rows" localSheetId="0" hidden="1">'7.1'!$1:$3,'7.1'!#REF!</definedName>
    <definedName name="Z_F2D6AC28_DEBA_4EC3_8637_085302022387_.wvu.Rows" localSheetId="1" hidden="1">'9 '!$1:$3,'9 '!#REF!</definedName>
    <definedName name="_xlnm.Print_Titles" localSheetId="0">'7.1'!$6:$9</definedName>
    <definedName name="_xlnm.Print_Titles" localSheetId="1">'9 '!$8:$11</definedName>
    <definedName name="_xlnm.Print_Area" localSheetId="0">'7.1'!$A$1:$V$449</definedName>
    <definedName name="_xlnm.Print_Area" localSheetId="1">'9 '!$A$1:$N$434</definedName>
  </definedNames>
  <calcPr calcId="152511"/>
  <customWorkbookViews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U10" i="58" l="1"/>
  <c r="R10" i="58"/>
</calcChain>
</file>

<file path=xl/sharedStrings.xml><?xml version="1.0" encoding="utf-8"?>
<sst xmlns="http://schemas.openxmlformats.org/spreadsheetml/2006/main" count="1164" uniqueCount="578">
  <si>
    <t>Заместитель генерального директора по техническим вопросам</t>
  </si>
  <si>
    <t xml:space="preserve">Начальник производственной службы </t>
  </si>
  <si>
    <t>ТП-902 замена трансформатора (400кВА на 630кВА)</t>
  </si>
  <si>
    <t>Создание систем телемеханики и связи</t>
  </si>
  <si>
    <t>Автогидроподъемник ПСС-131.18</t>
  </si>
  <si>
    <t>4.2</t>
  </si>
  <si>
    <t>Установка КТП с 1 тр-ром 160кВА 6-10/0,4кВ</t>
  </si>
  <si>
    <t>Установка КТП с 1 тр-ром 400кВА 6-10/0,4кВ</t>
  </si>
  <si>
    <r>
      <t>Строительство КЛ-6-10кВ АСБ-10 3*240мм</t>
    </r>
    <r>
      <rPr>
        <b/>
        <vertAlign val="superscript"/>
        <sz val="10"/>
        <rFont val="Arial"/>
        <family val="2"/>
        <charset val="204"/>
      </rPr>
      <t>2</t>
    </r>
  </si>
  <si>
    <t>1.1.3</t>
  </si>
  <si>
    <t>1.1.3.1</t>
  </si>
  <si>
    <t>1.1.3.2</t>
  </si>
  <si>
    <t>1.1.2.14</t>
  </si>
  <si>
    <t>1.1.2.15</t>
  </si>
  <si>
    <t>1.2</t>
  </si>
  <si>
    <t>1.2.1</t>
  </si>
  <si>
    <t>1.2.2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</si>
  <si>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</si>
  <si>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</si>
  <si>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</si>
  <si>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</si>
  <si>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</si>
  <si>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</si>
  <si>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</si>
  <si>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</si>
  <si>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</si>
  <si>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</si>
  <si>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</si>
  <si>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</si>
  <si>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</si>
  <si>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</si>
  <si>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</si>
  <si>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</si>
  <si>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</si>
  <si>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</si>
  <si>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</si>
  <si>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</si>
  <si>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</si>
  <si>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</si>
  <si>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</si>
  <si>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</si>
  <si>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</si>
  <si>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</si>
  <si>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</si>
  <si>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</si>
  <si>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</si>
  <si>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</si>
  <si>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</si>
  <si>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</si>
  <si>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</si>
  <si>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</si>
  <si>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</si>
  <si>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</si>
  <si>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</si>
  <si>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ВСЕГО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</si>
  <si>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</si>
  <si>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</si>
  <si>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</si>
  <si>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</si>
  <si>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</si>
  <si>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</si>
  <si>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</si>
  <si>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</si>
  <si>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</si>
  <si>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</si>
  <si>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</si>
  <si>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</si>
  <si>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</si>
  <si>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</si>
  <si>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</si>
  <si>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</si>
  <si>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</si>
  <si>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160кВА</t>
  </si>
  <si>
    <t>Замена трансформаторов 250кВА</t>
  </si>
  <si>
    <t>Замена трансформаторов 400кВА</t>
  </si>
  <si>
    <t>1.3.6.1</t>
  </si>
  <si>
    <t>1.3.7.1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</si>
  <si>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</si>
  <si>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</si>
  <si>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</si>
  <si>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</si>
  <si>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</si>
  <si>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2.2.3</t>
  </si>
  <si>
    <t>2.2.3.1</t>
  </si>
  <si>
    <t>2.2.3.2</t>
  </si>
  <si>
    <t>2.2.3.3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</si>
  <si>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</si>
  <si>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</si>
  <si>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</si>
  <si>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</si>
  <si>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</si>
  <si>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</si>
  <si>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</si>
  <si>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</si>
  <si>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</si>
  <si>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2.2.5.2</t>
  </si>
  <si>
    <t>Объем финансирования</t>
  </si>
  <si>
    <t>1.1.2.1</t>
  </si>
  <si>
    <t>2.1.2</t>
  </si>
  <si>
    <t xml:space="preserve">Строительство ТП </t>
  </si>
  <si>
    <t>2.1.2.1</t>
  </si>
  <si>
    <t>4</t>
  </si>
  <si>
    <t>4.1</t>
  </si>
  <si>
    <t>Реконструкция объектов производственно-хозяйственного назначения</t>
  </si>
  <si>
    <t>План</t>
  </si>
  <si>
    <t>Факт</t>
  </si>
  <si>
    <t>А.А. Тарасов</t>
  </si>
  <si>
    <t>Д.А. Сутягин</t>
  </si>
  <si>
    <t>2.2.6</t>
  </si>
  <si>
    <t>Выполнение работ по договорам технологического присоединения, заключенным по индивидуальному тарифу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</si>
  <si>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</si>
  <si>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</si>
  <si>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</si>
  <si>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</si>
  <si>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</si>
  <si>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</si>
  <si>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</si>
  <si>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</si>
  <si>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</si>
  <si>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</si>
  <si>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</si>
  <si>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</si>
  <si>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</si>
  <si>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</si>
  <si>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№ п/п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</si>
  <si>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</si>
  <si>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</si>
  <si>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1.3.1.4</t>
  </si>
  <si>
    <t>Замена трансформаторов 630кВА</t>
  </si>
  <si>
    <t>Остаток стоимости на начало года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</si>
  <si>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</si>
  <si>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</si>
  <si>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</si>
  <si>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</si>
  <si>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</si>
  <si>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</si>
  <si>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</si>
  <si>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</si>
  <si>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</si>
  <si>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</si>
  <si>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1.3.1.5</t>
  </si>
  <si>
    <t>Замена трансформаторов 1000кВА</t>
  </si>
  <si>
    <t>1 квартал</t>
  </si>
  <si>
    <t>2 квартал</t>
  </si>
  <si>
    <t>3 квартал</t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</si>
  <si>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</si>
  <si>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</si>
  <si>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</si>
  <si>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</si>
  <si>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</si>
  <si>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</si>
  <si>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</si>
  <si>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</si>
  <si>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</si>
  <si>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</si>
  <si>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</si>
  <si>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</si>
  <si>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</si>
  <si>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</si>
  <si>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4 квартал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</si>
  <si>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</si>
  <si>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</si>
  <si>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Строительство ВЛ</t>
  </si>
  <si>
    <t>Установка КТП с 1 тр-ром 100кВА 6-10/0,4кВ</t>
  </si>
  <si>
    <t>2.2.1.2</t>
  </si>
  <si>
    <t>2.2.1.3</t>
  </si>
  <si>
    <t>2.2.1.4</t>
  </si>
  <si>
    <t>1.1.2.16</t>
  </si>
  <si>
    <t>1.1.2.17</t>
  </si>
  <si>
    <t>в том числе проектные работы Всего</t>
  </si>
  <si>
    <t>в том числе проектные работы</t>
  </si>
  <si>
    <t>4.3</t>
  </si>
  <si>
    <t xml:space="preserve">Установка счетчиков повышенного класса точности на опорах для абонентов сети ВЛ-0,4кВ от ТП-958 </t>
  </si>
  <si>
    <t>1.1.3.3</t>
  </si>
  <si>
    <t>1.1.3.4</t>
  </si>
  <si>
    <t>2.1.2.2</t>
  </si>
  <si>
    <t xml:space="preserve">План 2019 года </t>
  </si>
  <si>
    <t>Реконструкция Вл-10кВ от РП-Тюльпан до ТП-661</t>
  </si>
  <si>
    <t>Реконструкция Вл-0,4кВ от ТП-958</t>
  </si>
  <si>
    <t>Реконструкция Вл-0,4кВ от ТП-445</t>
  </si>
  <si>
    <t>Реконструкция Вл-0,4кВ от ТП-1035</t>
  </si>
  <si>
    <t>Реконструкция Вл-0,4кВ от ТП-91</t>
  </si>
  <si>
    <t>Реконструкция Вл-0,4кВ от ТП-224</t>
  </si>
  <si>
    <t>Реконструкция Вл-0,4кВ от РП-Горный</t>
  </si>
  <si>
    <t>Реконструкция Вл-0,4кВ от ТП-154</t>
  </si>
  <si>
    <t>Реконструкция Вл-0,4кВ от ТП-227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</si>
  <si>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</si>
  <si>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</si>
  <si>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>Реконструкция Кл-10кВ от РП-Завокзальный до ТП-14</t>
  </si>
  <si>
    <t>Модернизация РП-Завокзальный</t>
  </si>
  <si>
    <t>Строительство РП-Завокзальный</t>
  </si>
  <si>
    <t>Строительство ТП по ул. Дубовая</t>
  </si>
  <si>
    <t>ТП 866, трансформатор ТМГ630-10/0,4-2 шт, Солнечный-2, 11 микрорайон, 1-я жилая группа</t>
  </si>
  <si>
    <t>ТП 347, ВЛИ-0,4 кВ, от опоры №5-00/1 до опоры №4-00/13, ул. Старая Большая Поливановка, д.66</t>
  </si>
  <si>
    <t>КЛ 0,4кВ, о т РУ-0,4кВ до вновь устанавливаемого ШРС, Московское шоссе, 30</t>
  </si>
  <si>
    <t>ТП 489, ШРС-1-58 (1шт) Московское шоссе,30</t>
  </si>
  <si>
    <t>КЛ 0,4кВ от РУ-0,4кВ ТП-489 до ВРУ объекта заявителя, Московское шоссе, 30</t>
  </si>
  <si>
    <t>ТП 866, КЛ-0,4кВ, от РУ-0,4кВ  до ж/д ВРУ 3,4 Солнечный-2, 11 микрорайон, 1-я жилая гру</t>
  </si>
  <si>
    <t>КТП 955 - КТП новая, КЛ-6 кВ, Ново-Астраханское шоссе</t>
  </si>
  <si>
    <t>РП Общепит - КТП новая, КЛ-6 кВ, Ново-Астраханское шоссе</t>
  </si>
  <si>
    <t>ТП 1523, камеры КСО-394-23106УЗ-2 шт, пр. им. 50 Лет Октября, 108</t>
  </si>
  <si>
    <t>ТП 1870, ЩО-70-1-03-1 шт, ЩО-70-1-95 торцевая-2 шт, шинный мост-1 шт., ул. Амурская</t>
  </si>
  <si>
    <t>ТП 910, ШРС-1-54УЗ,  ул. Советская, д. 3/5, корпус 3</t>
  </si>
  <si>
    <t>ТП 1416, ВЛИ-0,4кВ, от опоры №1-01/2 до границ зем.уч., ул. Зеленогорская,3</t>
  </si>
  <si>
    <t>ТП 910, ВЛИ-0,4 кВ, от РУ-0,4 кВ ТП  до ШРС, ул. Советская, д.3/5, корпус 3</t>
  </si>
  <si>
    <t>ТП 736, КЛ-0,4кВ,от РУ-0,4кВ до опоры №1-00/1 ВЛИ-0,4кВ, совхоз "Комбайн", б/н</t>
  </si>
  <si>
    <t>ТП 910, КЛ-0,4 кВ, от ШРС ТП до РК ж/д ул. Советская, д. 3/5, корпус 3</t>
  </si>
  <si>
    <t>ТП 736, ВЛИ-0,4 кВ, от опоры  №1-00/1 ТП 736 до границы участка, совхоз "Комбайн", б/н</t>
  </si>
  <si>
    <t>КЛ - 0,4кВ от РУ -0,4кВ ТП - 1417  до ВРУ ж/дома по адресу: ул. Чернышевского, д. 145</t>
  </si>
  <si>
    <t>Перевод нагрузок с ТП -1359 на ТП - 1272</t>
  </si>
  <si>
    <t>1.1.2.18</t>
  </si>
  <si>
    <t>ТП-668 замена оборудования (РВ на ВНА)</t>
  </si>
  <si>
    <t>ТП-249 замена оборудования (КСО-3 на КСО-394)</t>
  </si>
  <si>
    <t>ТП-351 замена оборудования (КСО-3 на КСО-394; ЩО-59 на ЩО-70)</t>
  </si>
  <si>
    <t>ТП-1374 замена оборудования ( КСО-3 на КСО-394)</t>
  </si>
  <si>
    <t>ТП-1996 замена оборудования ( ЩО-59 на ЩО-70, трансформаторов)</t>
  </si>
  <si>
    <t>ТП-315 замена оборудования (КСО-3 на КСО-394, ЩО-59 на ЩО-70, трансформаторов)</t>
  </si>
  <si>
    <t>ТП-1456 замена оборудования ( КСО-3 на КСО-394, трансформаторов)</t>
  </si>
  <si>
    <t>ТП-1571 уст-ка ячейки КСО со ЗНОЛ и прибора учета</t>
  </si>
  <si>
    <t>ТП- 856 замена камер КСО на КСО -394 (3-линейных, 1-й на транс-тор)</t>
  </si>
  <si>
    <t>РП - Елшанский (уст-ка 4-х вакуумных выключателей в яч. №5(к ТП-661 I с.ш.) и №18 (к ТП - 661 Iiс.ш.), яч. 17 и в яч.№3 )</t>
  </si>
  <si>
    <t>Пусконаладка АСДУ РП-Дачный</t>
  </si>
  <si>
    <t>ВЛ-0,4 кВ от ТП-1140</t>
  </si>
  <si>
    <t>Новое строительство ВЛ, КЛ</t>
  </si>
  <si>
    <t>УАЗ Профи</t>
  </si>
  <si>
    <t>УАЗ 374195</t>
  </si>
  <si>
    <t>А/м Renault Logan</t>
  </si>
  <si>
    <t>Реконструкция КЛ-0,4кВ от ТП-297 до ВРУ ж/д ул.Шехурдина,60 а</t>
  </si>
  <si>
    <t>Реконструкция КЛ-0,4кВ от ТП-645 до ВРУ ж.д. ул. Артиллерийская, 23</t>
  </si>
  <si>
    <t>Реконструкция КЛ -0,4кВ от РУ -0,4кВ ТП - 123 до ВРУ ж/дома по ул. Танкистов, д. 68</t>
  </si>
  <si>
    <t>Реконструкция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</t>
  </si>
  <si>
    <t>Реконструкция КЛ - 0,4кВ от РУ -0,4кВ ТП - 1202 на опору ВЛ-0,4кВ (для перевода нагрузок с ТП - 480 на ТП - 1202</t>
  </si>
  <si>
    <t>Реконструкция КЛ - 0,4кВ от РУ -0,4кВ ТП - 707 на опору ВЛ-0,4кВ (для перевода нагрузок с ТП - 420 на ТП - 707)</t>
  </si>
  <si>
    <t>Реконструкция КЛ - 0,4кВ от РУ -0,4кВ ТП - 255 до проектируемого ШРС по ул. Сакко и Ванцетти, д. 48</t>
  </si>
  <si>
    <t>Реконструкция КЛ - 0,4кВ от РУ -0,4кВ ТП - 888  до ВРУ д/сада № 64 по адресу: ул. Увекская, д. 106 "Б"</t>
  </si>
  <si>
    <t>Реконструкция КЛ-0,4 кВ от ТП-1341 до ВРУ ж.д. по ул.Шарковка,3</t>
  </si>
  <si>
    <t>Реконструкция КЛ-0,4 кВ от ТП-81 до ШРС-1 по ул.Мирный переулок,11</t>
  </si>
  <si>
    <t>Реконструкция КЛ-10кВ от П/ст Мельзаводская до РП-Волгарь</t>
  </si>
  <si>
    <t>Реконструкция КЛ -10кВ ТП 1310 до врезки в КЛ - 10кВ направления РП - Репин - РП - Гусельский</t>
  </si>
  <si>
    <t>Реконструкция Реконструкция Кл-10кВ от ТП-464 до ТП-1941; от ТП-1054 до РП-Зеркальный</t>
  </si>
  <si>
    <t>1.1.3.5</t>
  </si>
  <si>
    <t>1.1.3.6</t>
  </si>
  <si>
    <t>1.1.3.7</t>
  </si>
  <si>
    <t>1.1.3.8</t>
  </si>
  <si>
    <t>1.1.3.9</t>
  </si>
  <si>
    <t>1.1.3.10</t>
  </si>
  <si>
    <t>1.1.3.11</t>
  </si>
  <si>
    <t>Строительство ТП с 2 тр-рами 250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</si>
  <si>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</si>
  <si>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</si>
  <si>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</si>
  <si>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КТП 1958, ВЛИ-0,4кВ, от опоры №2-01/4 ВЛИ-0,4кВ до границы: Брянский пр, 52А</t>
  </si>
  <si>
    <t>ТП 447, ВЛИ-0,4кВ, от опоры №1-00/1 до опоры №1-00/6, ул.1-я Поперечная/1-я Линия</t>
  </si>
  <si>
    <t>ТП 206, ВЛИ-0,4кВ,от оп №2-00/4 до оп №2-00/11 и от оп №2-00/4 до оп №2-03/7,Утесный проезд,д.2-д.38</t>
  </si>
  <si>
    <t>ТП 1486 ВЛИ-0,4кВ, от уст.спуск.оп.до гр.зем.уч, ул.Панфилова,б/н.Прокладка каб.вывода от РУ-0,4 =</t>
  </si>
  <si>
    <t>КТП 946, ВЛИ-0,4кВ,от пунктовой опоры до концевой опоры ул. Песчано-Уметская</t>
  </si>
  <si>
    <t>РП Тюльпан, ВЛИ-0,4кВ, от опоры №15 до опоры у границ зем.уч.заявителя,п.Дачный,тер.СНТ"Дачник",уч21</t>
  </si>
  <si>
    <t>ТП 899, КЛ-0,4кВ, от РУ-0,4кВ до границ зем.уч. заявителя, ул. Батавина, 18</t>
  </si>
  <si>
    <t>ТП 150 на I с.ш.лин.панелиЩО70-1-03УЗ с шин.мостом.Пр.2КЛ-0,4кВ от РУ-0,4кВ ТП-150 до ВРУ8-ми эт.ж/д</t>
  </si>
  <si>
    <t>ТП 564, ВЛИ-0,4 кВ, от существующей ж/б опоры №1-00/17 до гран.зем.уч.,ул. Зерновая,уч.28А</t>
  </si>
  <si>
    <t>ТП 1367, ВЛИ-0,4 кВ, от опоры №1-00/3 до концевых опор по ул.5-я Дачная,бывший п/л Салют</t>
  </si>
  <si>
    <t>КТП Техник, трансформатор ТМГ-400-10/0,4, Сокурский тракт, 17</t>
  </si>
  <si>
    <t>КТП Саринвестстрой 10/0,4 кВ, трансформатор ТМГ-400-10/0,4</t>
  </si>
  <si>
    <t>Строительство ТП с 2 тр-рами 1000 кВА 6-10/0,4кВ</t>
  </si>
  <si>
    <t>2.2.1.7</t>
  </si>
  <si>
    <t>ТП 15 Госжилстрой, трансформатор ТСГЛ-1000-10 -2 шт, ж.р. Солнечный-2, микрорайон 11</t>
  </si>
  <si>
    <t>ТП 353, ВЛИ-0,4 кВ, от опоры №1-09/2 до концевой опоры, ул. Малый Сибирский проезд д.4</t>
  </si>
  <si>
    <t>КТП 937, ВЛИ-0,4 кВ, от существ.опоры №2-01/12 до границ зем.уч.,СНТ Кировей,проезд 12,уч.2,Токманов</t>
  </si>
  <si>
    <t>КТП Техник, КЛ-0,4 кВ, от РУ-0,4 кВ до границы зем.участка Сокурский тракт, 17</t>
  </si>
  <si>
    <t>КТП 776, КЛ-0,4 кВ, от РУ-0,4 кВ до границ зем.участка заявителя, ул. Песчано-Уметская, 10</t>
  </si>
  <si>
    <t>КТП 937, КЛ-0,4 кВ, от РУ-0,4 кВ до пунктовой опоры ,СНТ Кировей,проезд 12,уч.2,Токманов (вывод)</t>
  </si>
  <si>
    <t>КТП Саринвестстрой,2КЛ-0,4 кВ, от РУ-10 кВ  новой КТП-10/0,4 до ВРУ дома ул. Суворова А.В., ул. 1-й</t>
  </si>
  <si>
    <t>ТП 1571 - КТП Техник, 2КЛ-10 кВ, Сокурский тракт, 17</t>
  </si>
  <si>
    <t>ТП 1165 - КТП Саринвестстрой, КЛ-10 кВ</t>
  </si>
  <si>
    <t>КТП Саринвестстрой, КЛ-10 кВ до соедин.каб.ТП 1165-ТП 1159</t>
  </si>
  <si>
    <t>ТП 1159 - КТП Саринвестстрой, КЛ-10 кВ</t>
  </si>
  <si>
    <t>КТП Саринвестстрой, КЛ-10 кВ до соедин.каб.ТП 1159-ТП 107</t>
  </si>
  <si>
    <t>ТП 867 - ТП 15, 2 КЛ-10 кВ, ж.р. Солнечный-2, микрорайон 11</t>
  </si>
  <si>
    <t>ТП 29 - ТП 15, 2 КЛ-10 кВ, ж.р. Солнечный-2, микрорайон 11</t>
  </si>
  <si>
    <t>ТП 1784-ТП 1757, КЛ-6 кВ, Ново-Астраханское шоссе</t>
  </si>
  <si>
    <t>ТП 38, камера КСО-394-03-3шт, ул. 2-я Садовая/ул. Пугачевская</t>
  </si>
  <si>
    <t>ТП 150,  панели ЩО-70-1-03УЗ с шин.мостом на I с.ш.линейной панели</t>
  </si>
  <si>
    <t>ТП 1408 КЛ-0,4кВ от РУ-0,4кВ до ВРУ нежилого помешения:ул.Ленинградская,б/н,</t>
  </si>
  <si>
    <t>ТП 1486 КЛ-0,4кВ-вывод,  от РУ-0,4 кВ до устанавливаемой пунктовой опоры, ул. Панфилова, б/н</t>
  </si>
  <si>
    <t>Реконструкция ВЛ-0,4 кВ от ТП-266</t>
  </si>
  <si>
    <t>ТП 113, трансформатор ТМГ 400/10 -1шт, 1й Международный пр-д/ул. Международная,11</t>
  </si>
  <si>
    <t>ТП 113, камеры КСО-394-04 -2шт, 1й Международный пр-д/ул. Международная,11</t>
  </si>
  <si>
    <t>ТП 1976, КСО-394-11-2шт, Сокурский тракт</t>
  </si>
  <si>
    <t>ТП 1284, ТМГ 400-6/0,4-2шт, ул Пугачевская уг. ул. Б.Казачей</t>
  </si>
  <si>
    <t>ТП 499, ВЛИ-0,4кВ, от опоры №1-01/1 до опоры №1-01/10</t>
  </si>
  <si>
    <t>КТП-400/6/0,4 с трансформатором ТМГ-250/6/0,4-1шт</t>
  </si>
  <si>
    <t>КТП 400-10/0,4 с трансфТМГ-400-10/0,4, ВСО промышленная зона б/н</t>
  </si>
  <si>
    <t>ТП Созидание, ТМГ-630-100/0,4 - 2шт., Московское шоссе 2</t>
  </si>
  <si>
    <t>ТП ВолгаНефтетранс, КСО-394-03-3шт, 2-й Соколовогорский пр-д б/н</t>
  </si>
  <si>
    <t>ТП 736, ВЛИ-0,4кВ, от опоры №1-01/1 до границы зем.уч.заявителя,Новосоколовогоский жил.р-н,уч26</t>
  </si>
  <si>
    <t>ТП 35, ВЛИ-0,4кВ, от существ опоры №1-02/6 до границы уч №4, по адресу: г. Саратов, ул. Пархоменко</t>
  </si>
  <si>
    <t>РП Нагорный ВЛ-0,4кВ от РУ-0,4 кВ до энергопринимающего устройства заявителя, 5-й Нагорный пр-д, 16</t>
  </si>
  <si>
    <t>ТП 1471, ВЛИ-0,4кВ, от опоры №3-00/3 до границы зем. уч. заявителя совхоз Комбайн, Дудаковский овраг</t>
  </si>
  <si>
    <t>ТП Созидание, четырех КЛ-0,4кВ, от РУ-0,4кВ- ВРУ №1 ж/д б/с А, Московское шоссе 2</t>
  </si>
  <si>
    <t>ТП 113 2КЛ - 0,4кВ ВРУ зд.заявителя, 2 нитки протяж по 170 м, ул.Международная</t>
  </si>
  <si>
    <t>ТП Созидание, КЛ-10кВ, от РУ-10кВ- до РУ-10кВ ТП 491</t>
  </si>
  <si>
    <t>КТП Георесурс до соединения с кабелем направления ТП 610, ул.Весенняя, 2-й Соколовогорский пр</t>
  </si>
  <si>
    <t>ТП 144, КЛ-0,4 кВ. от РК на ж/д №16  до РК на ж/д №1/14, ул. Кутякова/ул.Мясницкая</t>
  </si>
  <si>
    <t>ТП 30, КЛ-0,4кВ, от РУ-0,4 кВ ТП от расп.кор.на ж/д 9 до распр.кор.ж/д 7, ул. Московская</t>
  </si>
  <si>
    <t>ТП 1141,ВЛИ-0,4кВ,от опоры №1-01/6 до границ участка по ул.Гвардейская, 28</t>
  </si>
  <si>
    <t>Приобретение материалов для газоснабжения производственной базы, пр. Энтузиастов, 64А</t>
  </si>
  <si>
    <t>Строительство сети газопотребления здания по пр. Энтузиастов, 64А</t>
  </si>
  <si>
    <t>Приобретение оборудования для газоснабжения здания по пр. Энтузиастов, 64А</t>
  </si>
  <si>
    <t>Реконструкция производственной базы, пр. Энтузиастов, 64А</t>
  </si>
  <si>
    <t>Строительство внешних кабельных линий связи, по адресу ул. Пензенская/пр. Энтузиастов, 32/пр. Энтузиастов, 64А</t>
  </si>
  <si>
    <t>Монтаж системы вентиляции производственной базы, пр. Энтузиастов, 64А</t>
  </si>
  <si>
    <t>ТП 1030 трансформатор ТМГ 400/6 - 1 шт</t>
  </si>
  <si>
    <t>ТП 1030 камера КСО 394 -14, 2 шт</t>
  </si>
  <si>
    <t>ТП 115 ШРС-1-57 УЗ г.Саратов Б.Садовой, 239</t>
  </si>
  <si>
    <t>ТП 115, ВЛИ-0,4кВ,  от РУ-0,4кВ ТП-115 до опоры №1-01/3 г. Саратов, ул. Мурманский пр/Б.Садовой</t>
  </si>
  <si>
    <t>РП Поливановский, ВЛИ-0,4кВ, от опоры №3-00/14 до концевой опоры ул. Тургенева, д.4/5-д.4/8</t>
  </si>
  <si>
    <t>ТП 475, ВЛИ-0,4 кВ,от опоры №1-00/1 до опоры №1-00/6, №1-01/8, 1-й Азовский пр., з/у 8</t>
  </si>
  <si>
    <t>ТП 1030 2КЛ - 0,4кВ от РУ-0,4кВ до ВРУ - 0,4кВ жилого дома, 2-й Мельничный проезд</t>
  </si>
  <si>
    <t>ТП 685 ЩО-70-03-УЗ с шинным мостом в РУ-0,4кВ на II с.ш.линейной панели</t>
  </si>
  <si>
    <t>ТП 115 ВЛИ-0,4кВ от опоры №1-01/3 до ШРС-1-57 УЗ г.Саратов Б.Садовой, 239</t>
  </si>
  <si>
    <t>ТП 1049, две КЛ-0,4кВ, от РУ-0,4кВ до ВРУ нежилого здания по ул. Ст.Разина 60</t>
  </si>
  <si>
    <t>ТП 167 - 2 КЛ - 0,4кВ, от РУ-0,4кВ до гр.зем.уч., ул.Навашина,1</t>
  </si>
  <si>
    <t>ТП 685,2КЛ-0,4кВ от IIс.ш. РУ-0,4кВ до ШРС для освещ плоскостн соор ст на зем уч пл Орждоникидзе,б/н</t>
  </si>
  <si>
    <t>ТП 18 по типу К-42-630 Солнечный-2, 11 микрорайон, 2 жилая группа</t>
  </si>
  <si>
    <t>Установка выключателя</t>
  </si>
  <si>
    <t>ТП 1571, Сокурский тракт - Выключатель нагрузки ВНА - 630/10 - 1шт</t>
  </si>
  <si>
    <t>Установка КТП с 1 тр-ром 630кВА 6-10/0,4кВ</t>
  </si>
  <si>
    <t>2.2.1.8</t>
  </si>
  <si>
    <t>ТП 348, ВЛИ-0,4 кВ, от пунктовой опоры №1-00 до опоры №1-00/3</t>
  </si>
  <si>
    <t>ТП 94, КЛ-0,4 кВ, от РУ-0,4 кВ до ВРУ насосной, пос.Юриш, Новая 9-я Линия,2 нит.протяж.319 м и 321 м</t>
  </si>
  <si>
    <t>ТП 348, КЛ-0,4 кВ,от опоры №1-00/3 ТП 348 до ВРУ уч.заяв к/н 64:48:040705:76 ул.Гвардейская ок.уч.64</t>
  </si>
  <si>
    <t>ТП 511, КЛ-0,4кВ, от ТП до ВРУ ж/д ул. Зарубина, 89/90; каб АСБ 1кВ, 4х185 -109м</t>
  </si>
  <si>
    <t>4.4</t>
  </si>
  <si>
    <t>4.5</t>
  </si>
  <si>
    <t>4.6</t>
  </si>
  <si>
    <t>4.7</t>
  </si>
  <si>
    <t>КТП 725,ВЛИ-0,4кВ,от опоры №3-11/17 до границы зем.уч. заявителя, пос. 2-й Мирный, б/н</t>
  </si>
  <si>
    <t>ТП 997, ВЛИ-0,4 кВ,от опоры №2-02/6 до границ зем.уч. заявителя, ул. Зерновая</t>
  </si>
  <si>
    <t>ТП 1067, ВЛИ-0,4кВ, от опоры №1-07/2 до границ зем участка, СНТ "Восход-САЗ", уч. 89</t>
  </si>
  <si>
    <t>ТП 804,ВЛИ-0,4кВ от РУ-0,4кВ до неж.зд.ул.Блинова Ф.А</t>
  </si>
  <si>
    <t>ТП 573, КЛ-0,4 кВ, от разных секций шин РУ-0,4кВ до ВРУ неж.зд., ул. Лебедева-Кумача, д. 70В</t>
  </si>
  <si>
    <t>КТП Дружба, КЛ-10кВ, от РУ-10кВ до КТП 792, Сокурский тракт</t>
  </si>
  <si>
    <t>КТП Дружба, КЛ-10кВ, от РУ-10кВ до соединительной муфты КТП 507, Сокурский тракт</t>
  </si>
  <si>
    <t>ТП 154, ВЛИ-0,4 кВ, от опоры №1-00/1 до опоры №2-00/13, Литейный пр-д д.10-д.30</t>
  </si>
  <si>
    <t>ТП 958, ВЛИ-0,4 кВ,от РУ-0,4 кВ до пункт.опоры,пос.Пугачева,ул.3 Линия,65 Д</t>
  </si>
  <si>
    <t>ТП 40, КЛ-0,4 кВ, от ТП до участка магазина по ул. Тархова</t>
  </si>
  <si>
    <t>ТП 83, КЛ-0,4 кВ, от РУ-0,4 кВ до границы зем.участка по ул. Московская/ул. Лермонтова</t>
  </si>
  <si>
    <t>ТП 603 -ТП Новая, две КЛ-6кВ от РУ-0,4кВ, 2-й Соколовогорский пр-д</t>
  </si>
  <si>
    <t>ТП 604 -ТП Новая, КЛ-6кВ от РУ-0,4кВ, 2-й Соколовогорский пр-д</t>
  </si>
  <si>
    <t>КТП Альфа-трейд, КСО 394-06 (2шт) с торцевыми КСО 394-15(16), ул. Кооперативная, 100 А</t>
  </si>
  <si>
    <t>КТП Альфа-трейд, вакумные выключатели BB/TEL-10/630 (2шт) ул. Кооперативная, 100 А</t>
  </si>
  <si>
    <t>КТП Альфа-трейд, КЛ-6кВ, от РУ-6кВ до РУ-6кВ РП Кирпичный</t>
  </si>
  <si>
    <t>ТП 1097, КЛ-0,4кВ, от от РУ-0,4 кВ ТП 1097 до устанавливаемого ШРС, ул. Яблочкова</t>
  </si>
  <si>
    <t>ТП 1097, ШРС-1-51 УЗ-1 шт, у ж/д №9,  по ул. Яблочкова</t>
  </si>
  <si>
    <t>ТП Иудейская община - ТП 69, КЛ-6 кВ, ул. Гоголя, а/б покрытие одна нитка протяженностью 145 м</t>
  </si>
  <si>
    <t>РП Батавин,КЛ-0,4 кВ, от РУ-0,4 кВ РП Батавина до ВРУ №1 шк, ул.Батавина,4,две нит.протяж.127 и 124</t>
  </si>
  <si>
    <t>ТП 873, 2КЛ-0,4 кВ, от РУ-0,4 кВ  до ВРУ №3 школа, ул. Батавина ок.д.4;4 нит.протяж.2*262 и 2*257 м</t>
  </si>
  <si>
    <t>ТП 1173, шкаф ШРС-1-54-1шт, ул. Парковая, 42</t>
  </si>
  <si>
    <t>ТП Созидание, четырех КЛ-0,4кВ, от РУ-0,4кВ- ВРУ №2 ж/д б/с В, Московское шоссе 2</t>
  </si>
  <si>
    <t>ТП 1173, КЛ-0,4 кВ, от РУ-0,4 кВ до ШРС, ул. Парковая, 42</t>
  </si>
  <si>
    <t>ТП 63, КЛ-0,4 кВ от РУ-0,4 кВ ТП 63 до ШРС у ТП с подключением под общие клеммы с существующем кабел</t>
  </si>
  <si>
    <t>ТП 16,КЛ-0,4кВ от РУ-0,4кВ до ВРУ 1 ж/д №1 б/с А, Б, В,Солнечный-2,11микр,прот83 и 174м;2*81 и 2*80</t>
  </si>
  <si>
    <t>ТП 16,2КЛ-0,4кВ от РУ-0,4кВ до ВРУ 2 ж/д №1 б/с Г, Д, Солнечный-2,11 микр,две нит.прот.51 и 48м</t>
  </si>
  <si>
    <t>ТП 16 - ТП 15, КЛ-10кВ от РУ-10кВ до ТП 15, Солнечный-2, 11 микрорайон, 2 нит.прот. 127 и 124 м</t>
  </si>
  <si>
    <t>ТП 921, КСО-394-03-2 шт, Солнечный-2, 11 микрорайон, 2 жилая группа</t>
  </si>
  <si>
    <t>ТП 898 панели ЩО70-1-04УЗ -2шт; с Шинный мост ШМР-2-630У3-2шт, до ВРУ-3, Кировский р-н, микрор-он №7</t>
  </si>
  <si>
    <t>ТП 550, ВЛИ-0,4кВ, от опоры №1-00/8 до конц опоры, ул. 2-я Елшанская</t>
  </si>
  <si>
    <t>ТП 1471, ВЛИ-0,4кВ, от опоры №1-00/11 до границы зем. уч. заявителя совхоз Комбайн, участок №3</t>
  </si>
  <si>
    <t>ТП 191, ВЛИ-0,4 кВ, от опоры №1-01/1 до опоры №1-01/2, ул. Широкая, з/у №25к</t>
  </si>
  <si>
    <t>КТП 400-6/0,4кВ с трансформатором ТМГ 160-6/0,4, 4-я Выселочная з/у №3</t>
  </si>
  <si>
    <t>Строительство ТП с 2 тр-рами 630 кВА 6-10/0,4кВ</t>
  </si>
  <si>
    <t>ТП 18, трансформатор ТМГ-630-10/0,4-2шт, Солнечный-2, 11 микрорайон, 1 жилая группа</t>
  </si>
  <si>
    <t>ТП 16, трансформатор ТМГ-630-10/0,4-2шт, Солнечный-2, 11 микрорайон, 2 жилая группа</t>
  </si>
  <si>
    <t>ТП 1435, ВЛИ-0,4кВ, от РУ-0,4кВ до гр.зем.уч.заявителя, 4-й Московсткий пр., б/н.</t>
  </si>
  <si>
    <t>ТП 729, ВЛИ-0,4кВ, от опоры №2-02/12 до границ участка, п.Нижняя Стрелковка, участок №29</t>
  </si>
  <si>
    <t>ТП 217, ВЛИ-0,4кВ, от опоры №1-01/9 до гр.зем.уч. заявителя, ул. Тракторная,18</t>
  </si>
  <si>
    <t>ТП 227 ВЛИ-0,4кВ от опоры №1-06/6 до гр. зем. уч. заявителя, пр. Заводской, д.2/19</t>
  </si>
  <si>
    <t>ТП 18, две КЛ-0,4кВ от РУ-0,4кВ до ВРУ 1 ж/д №5, Солнечный-2, 11 микрорайон, 1 жилая гр</t>
  </si>
  <si>
    <t>ТП 225 КЛ-0,4кВ от РУ-0,4кВ до границ зем.уч. заявителя по ул. Камчатская</t>
  </si>
  <si>
    <t>ТП 1104, две КЛ-0,4кВ до ВРУ адм. зд. по ул. Тулупная, 6</t>
  </si>
  <si>
    <t>ТП 898, 4КЛ-0,4кВ, от РУ-0,4кВ до ВРУ-3 встроенно-прист неж.п. г.Саратов, Кировский район, микрор №7</t>
  </si>
  <si>
    <t>ТП 321, КЛ-0,4 кВ, от РУ-0,4 кВ ТП 321 до ШРС №1 по ул. Кутякова 104</t>
  </si>
  <si>
    <t>Установка КТП/ Строительство ТП</t>
  </si>
  <si>
    <t>2.1.1.1</t>
  </si>
  <si>
    <t>ТП 1146 Трансформатор ТМГ 400/10 -1шт с комплектом ПК-10</t>
  </si>
  <si>
    <t>ТП 705, трансформатор ТМ 630/10 - 2 шт с комплектом ПК-10</t>
  </si>
  <si>
    <t>ТП Дисплейные; КСО-394-03-3шт.; ул. 4-я Дачная б/н</t>
  </si>
  <si>
    <t>ТП 705, ЩО-70-1-04УЗ- 2 шт, с шинным мостом -2шт.</t>
  </si>
  <si>
    <t>ТП 1070, ВЛИ-0,4кВ, от опоры №2-00/2 от опоры №2-01/4, 3-й Огородный пр-д, 25, 35</t>
  </si>
  <si>
    <t>ТП 160, ВЛИ-0,4кВ от опоры №2-03/8 до гр зем уч заяв, ул. Тагильская, уч 27 в Новосоколовогорском р.</t>
  </si>
  <si>
    <t>РП Октябрьский ВЛИ-0,4кВ, от опоры №1-00/12 до опоры №1-00/17 в направлении Л-1 ул. Октябрьская</t>
  </si>
  <si>
    <t>РП Октябрьский две КЛ-0,4кВ, от рУ-0,4кВ до концевой опоры №1-00/17 ВЛИ-0,4кВ</t>
  </si>
  <si>
    <t>КТП Город подарков 250/10/0,4кВ, п. Новосоколовогорский, Усть-Курдюмское шоссе</t>
  </si>
  <si>
    <t>ТП 701, ШРС-1-57 У3</t>
  </si>
  <si>
    <t>ТП 701, КЛ-0,4кВ от РУ-0,4кВ до вновь устан. ШРС, ул. Танкистов,13</t>
  </si>
  <si>
    <t>ТП 1146, 2КЛ 0,4кВ от РУ 0,4кВ до ВРУ детского сада, ул. Лесная 1/9</t>
  </si>
  <si>
    <t>ТП 705, 6КЛ-0,4кВ от РУ-0,4кВ до ВРУ1 и ВРУ2 детсада</t>
  </si>
  <si>
    <t>ТП 705, 2КЛ-0,4кВ от РУ-0,4кВ до ВРУ3 детсада, микрорайон К-16 "Звезда"</t>
  </si>
  <si>
    <t>КТП Город подарков 10/0,4кВ,КЛ-10кВ,КТП - РП Новосоколовогоский - ТП 1350 п.Новос, Усть-Курдюмское ш</t>
  </si>
  <si>
    <t>ТП Дисплейные, 2КЛ-6кВ от ТП до ТП 1130</t>
  </si>
  <si>
    <t>ТП 63, ВЛИ-0,4 кВ, от опоры №1-00/8 ВЛ до опоры №1-00/1 ВЛИ-0,4кВ ТП 535,ул.Чапаева</t>
  </si>
  <si>
    <t>ТП 1364, КЛ-0,4 кВ, от РУ-0,4 кВ до ВРУ по ул. Бардина 10</t>
  </si>
  <si>
    <t>РП Симбирский, КЛ-0,4кВ,от РУ-0,4кВ до ВРУ ж/д 1 ул.Кутякова</t>
  </si>
  <si>
    <t>ТП 671, выключатель нагрузки ВНА 10/630 -2шт, ул. Осенняя/ул. Бульварная</t>
  </si>
  <si>
    <t>ТП 905, Выкл. нагрузки ВНА 10/630 -1шт., 6-й динамовский пр. уг. Огородной</t>
  </si>
  <si>
    <t>ТП 196, ВЛИ-0,4кВ, от опоры №-03/10 до границ земельного участка заявит, 1-й Новоспортивный пр. 18</t>
  </si>
  <si>
    <t>ТП Кронверк, с установкой трансформаторов ТМГ-250-6/0,4кВ -2шт., ул. Ламповая</t>
  </si>
  <si>
    <t>ТП Капитальное, по типу К-42-630, ул. Миллеровская</t>
  </si>
  <si>
    <t>ТП Кронверк, 2КЛ-0,4кВ, от РУ-0,4кВ до ВРУ ж/д №2, ул. Ламповая</t>
  </si>
  <si>
    <t>ТП Капитальное, 2КЛ-0,4кВ, от РУ-0,4кВ до ВРУ дет.сада, ул. Миллеровская около дома 55</t>
  </si>
  <si>
    <t>ТП Кронверк, 2КЛ-6кВ, от РУ-10кВ до ТП 194, ул. Ламповая</t>
  </si>
  <si>
    <t>ТП Кронверк, КЛ-6кВ, от РУ-10кВ до соед. муфты ТП 671, ул. Ламповая</t>
  </si>
  <si>
    <t>ТП Кронверк, КЛ-6кВ, от РУ-10кВ до соед. муфты ТП 684, ул. Ламповая</t>
  </si>
  <si>
    <t>ТП Капитальное, КЛ-6кВ, от РУ-10кВ до ТП 231, ул. Миллеровская около дома 55</t>
  </si>
  <si>
    <t>ТП Капитальное, КЛ-6кВ, от РУ-10кВ до ТП 574, ул. Миллеровская около дома 55</t>
  </si>
  <si>
    <t>ТП Капитальное, КЛ-6кВ, от РУ-10кВ до ТП 905, ул. Миллеровская около дома 55</t>
  </si>
  <si>
    <t>ТП Капитальное, КЛ-6кВ, от РУ-10кВ до ТП 906, ул. Миллеровская около дома 55</t>
  </si>
  <si>
    <t>КТП 743, ТМГ 250/10 - 1 шт, ул. Танкистов,88</t>
  </si>
  <si>
    <t>РП Диагностика  трансформатор ТСГЛ 1000/6 (2шт) ул. Рабочая145/155</t>
  </si>
  <si>
    <t>РП Комсомольский ВЛИ 0,4 кВ от опоры №1-01/3 до №1 1-й Крекингский пр.,з/у 4.</t>
  </si>
  <si>
    <t>ТП 997, ВЛИ-0,4 кВ,от концевой опоры до гр. зем. участка Новосоколовогорский жил. район ЖГ№3 уч.9</t>
  </si>
  <si>
    <t>ТП 725 КЛ -0,4кВ от оп. №2-01/3 до ВРУ на гран. зем. уч., п. Мирный, СТ "Геофизик-59"</t>
  </si>
  <si>
    <t>ТП 1371 ВЛИ-0,4кВ от опоры №3-00/18 до опоры №3-00/20, пос. Жасминный, б/н</t>
  </si>
  <si>
    <t>ТП 556 ВЛИ-0,4кВ,от пунктовой опоры №1-001/1 до границы зем. участка по ул. Брянская угол ул. Азина</t>
  </si>
  <si>
    <t>ТП 556 КЛ-0,4кВ,от РУ-0,4кВ до пунктовой опоры №1-00/1 ВЛИ 0,4кВ</t>
  </si>
  <si>
    <t>ТП 1976, Выключатель нагрузки ВНА 10/630- 2шт, Сокурский тракт</t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</si>
  <si>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</si>
  <si>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t>ТП новая, КЛ-6 кВ, до соедин.с кабелями к ТП 63 и ТП 22, ул. Гоголя, 87</t>
  </si>
  <si>
    <t>ТП 252 с заменой силового ТМГ 250кВА на 400кВА с комплектом ПК-6</t>
  </si>
  <si>
    <t>КТП 787 ВЛИ 0,4 кВ от опоры №1-02/2 до границы зем. уч., Расково МО, на землях АПО"Нитрон-Агро"уч.19</t>
  </si>
  <si>
    <t>ТП 19 ВЛИ 0,4 кВ от опоры №1-00/1 до опоры №1-01/9 , ул. Вокзальная,97А</t>
  </si>
  <si>
    <t>КТП Галаком с трансформатором ТМГ-160/6/0,4 -1 шт. ул. 9- я Линия, б/н</t>
  </si>
  <si>
    <t>ТП 252 ВЛИ 0,4кВ до границ земельного участка заявителя, ул Симбирская,154</t>
  </si>
  <si>
    <t>ТП 252 КЛ 0,4кВ (кабельный вывод) от РУ 0,4кВ ТП 252 до пунктовой опоры ВЛИ 0,4кВ</t>
  </si>
  <si>
    <t>КТП Галаком КЛ 6кВ до соединения с кабелем ТП 1074 ул. 9- я Линия, б/н</t>
  </si>
  <si>
    <t>КТП Галаком КЛ 6кВ до соединения скабелем ТП 1743 ул. 9- я Линия, б/н</t>
  </si>
  <si>
    <t>Монтаж ВЛИ-0,4кВ ТП1403, Монтаж КЛ-0,4кВ ТП1403</t>
  </si>
  <si>
    <t>ТП 23 Госжилстрой, трансформатор ТСГЛ-1000-10 -2 шт, ж.р. Солнечный-2, микрорайон 11</t>
  </si>
  <si>
    <t>Монтаж 2КЛ-0,4кВ от новой ТП до ВРУ-1 ж/д №14</t>
  </si>
  <si>
    <t>КТП Саринвестстрой 10/0,4 кВ, трансформатор ТМГ-250-10/0,4</t>
  </si>
  <si>
    <t>КТП 965 Трансформатор ТМГ-400/6 -1шт., ул. Парковая/ул. Лесная</t>
  </si>
  <si>
    <t>ТП 622 камеры КСО 394-031063У3 - 1шт. ул. Лунная угол ул. Матросская</t>
  </si>
  <si>
    <t>РП Базовый Вакуумный выключатель BB/TELL,  пр-т Строителей,б/н зем.у (к/н64:48:040317:81)</t>
  </si>
  <si>
    <t>ТП 1403,  ВЛИ-0,4 кВ, от сущест.опоры  до опоры у уч. заявителя ул. Огородная/ул Тепловозная</t>
  </si>
  <si>
    <t>РП Питомник ВЛ-0,4кВ от опоры №1-00/10ВЛИ 0,4кВ до гран. зем. уч.заявителя, тер. совхоза ЦДК уч.3"а"</t>
  </si>
  <si>
    <t>РП Базовый 2 КЛ-10кВ ТП новая на земельном участке (к/н 64:48:040317:81) пр-т Строителей, б/н</t>
  </si>
  <si>
    <t>ТП 1403, КЛ-0,4 кВ, от РУ - 0,4 кВ до пунктовой опоры, ул. Огородная/ул Тепловозная</t>
  </si>
  <si>
    <t>ТП Капитальное, ТрансформаторТМГ-21 630-10/0,4- 2 шт, Детский сад №195 корпус2, ул Лунная,27В</t>
  </si>
  <si>
    <t>ТП Капитальное,  2 КЛ-0,4 кВ,ТП новая - до ВРУ-1 ул. Лунная,27В</t>
  </si>
  <si>
    <t>ТП Капитальное,  2 КЛ-0,4 кВ,ТП новая - до ВРУ-2 ул. Лунная,27В</t>
  </si>
  <si>
    <t>ТП 866, 2КЛ-0,4 кВ, до ВРУ -1 ж/д, Солнечный-2, 11мкр, 1-я жилая группа,д 4</t>
  </si>
  <si>
    <t>ТП 866, 2КЛ-0,4 кВ, до ВРУ -2 ж/д, Солнечный-2, 11мкр, 1-я жилая группа,д 4</t>
  </si>
  <si>
    <t>ТП Капитальное, 2 КЛ-10 кВ,  до соединения с КЛ -10кВ  ТП 1031- ТП 349 ул. Лунная,27 В</t>
  </si>
  <si>
    <t>ТП Капитальное,  2 КЛ-10 кВ,  к ТП 622  -  ул. Лунная, 27В</t>
  </si>
  <si>
    <t>ТП 41, КЛ-0,4 кВ, от РУ-0,4 кВ ТП до ВРУ по ул. Тархова б/н</t>
  </si>
  <si>
    <t>ТП 47, трансформатор ТМГ 400-6/0,4 - 1 шт ул. 2-я Садовая,19</t>
  </si>
  <si>
    <t>ТП 47, Панель ЩО-70-1-03- 1 шт, ул. 2-я Садовая. 19</t>
  </si>
  <si>
    <t>ТП 787 ВЛИ-0,4кВ, от опоры №1-01/1.до гр.зем.уч,заявителя, пос. Расково ул Перспективная уч. 19</t>
  </si>
  <si>
    <t>ТП 1426 ВЛИ-0,4кВ, от опоры №1-00/6.до опоры №1-03/5, 4-й Карьерный пр-д. д 3-15</t>
  </si>
  <si>
    <t>ТП 1067 ВЛИ-0,4кВ, от опоры №2-00/13.до гр.зем.уч,заявителя,  Сиреневый пр.</t>
  </si>
  <si>
    <t>ТП 1804, трансформатор ТМГ 630/6 - 1 шт ул. Чернышевского,141</t>
  </si>
  <si>
    <t>КТП КВС  , трансформатор ТМГ-630-10/0,4- 2 шт, пос. Жасминный, 1-й Ивановский, пр/ул</t>
  </si>
  <si>
    <t>ТП 616 ВЛИ-0,4кВ, от опоры № 4-06/8 .до границы земельного уч. ул Зеленоостровская, д18 В.Д.Г.Е</t>
  </si>
  <si>
    <t>ТП 1149 ВЛИ-0,4кВ, от опоры №1-02/4.до гр.зем.уч,заявителя, пос. Дачный ул Мелиораторов б/н</t>
  </si>
  <si>
    <t>КТП 946 - ТП новая, 2КЛ-10 кВ, пос. Жасминный</t>
  </si>
  <si>
    <t>ТП 193 ВЛИ-0,4кВ, от опоры №2-03/5.до гр.зем.уч,заявителя, С/Т "Трамплин" уч.74</t>
  </si>
  <si>
    <t>Монтаж дымовых и вентиляционных, каналов производственной базы, пр. Энтузиастов, 64А</t>
  </si>
  <si>
    <t>ТП 753 Трансформатор ТМГ-400кВА 10/0,4кВ- 2 шт,  МДОУ "Д/сад №177, 9 Дачная,б/н</t>
  </si>
  <si>
    <t>ТП 753 камеры КСО-394-03 в РУ 0,4кВ- 4 шт,  МДОУ "Д/сад №177, 9 Дачная,б/н</t>
  </si>
  <si>
    <t>РП Авиатор, Камеры КСО -298-8ВВ-600- 2шт пл. Орджоникидзе, 1</t>
  </si>
  <si>
    <t>ТП 753, КЛ-10 кВ,в направлении ТП 753- ТП 481 с применением ГНБ ул. 9 -я Дачная б/н</t>
  </si>
  <si>
    <t>ТП 753, КЛ-0,4 кВ,в направлении ТП 753- ВРУ 1 ул. 9 -я Дачная б/н</t>
  </si>
  <si>
    <t>Монтаж ВЛИ-0,4кВ РП»Октябрьский»</t>
  </si>
  <si>
    <t>ТП 753, КЛ-0,4 кВ,в направлении ТП 753- ВРУ 2 ул. 9 -я Дачная б/н</t>
  </si>
  <si>
    <t>ТП Капитальное строительсто - РП Авиатор , 2КЛ-0,4кВ, до ВРУ дет. сада пл. Орджоникидзе,1</t>
  </si>
  <si>
    <t>ТП Капитальное строительство - РП Авиатор, 2КЛ-6кВ, РУ-10кВ- пл. Орджоникидзе, 1</t>
  </si>
  <si>
    <t>ТП 837 КЛ -0,4кВ от ТП до ВРУ неж. помещений, ул. Лисина, 7А</t>
  </si>
  <si>
    <t>ТП 753 панели ЩО-70-1-03 в РУ 0,4кВ- 4 шт,  МДОУ "Д/сад №177, 9 Дачная,б/н</t>
  </si>
  <si>
    <t>КТП новый по типу ПК250-10/У1 Трансформатор ТМГ-250кВА 10/0,4кВ- 1 шт,  9 Дачная, Новый проспект</t>
  </si>
  <si>
    <t xml:space="preserve">КТП новый по типу ПК/250-10/0,4У1, ВЛИ-0,4 от пунктовой опоры ул. 9 -я Дачная, Новый проспект  </t>
  </si>
  <si>
    <t>ТП 1173, КЛ-0,4 кВ,от ШРС  до границы земельного участка, ул .Химическая, 46</t>
  </si>
  <si>
    <t>КТП новый по типу ПК/250-10/0,4У1, 2КЛ-10кВ от ТП 683 до новой КТП. ул. 9 -я Дачная, Новый проспект</t>
  </si>
  <si>
    <t>КТП новый по типу ПК/250-10/0,4У1, КЛ-0,4кВ от РУ0,4кВ до новой КТП. ул. 9 -я Дачная, Новый проспект</t>
  </si>
  <si>
    <t>ТП 884, КЛ-0,4 кВ,от IIс.ш. РУ 0,4кВ до ВРУ нежилых помещений., ул .Лисина, 11</t>
  </si>
  <si>
    <t>ТП Капитальное строительство, Трансформаторы -ТСГЛ-1000-10/0,4 - 2шт., пл. Орджоникидзе.</t>
  </si>
  <si>
    <t>ТП 115 КЛ-0,4кВ от ШРС до ВРУ нежил. помещ г.Саратов Б.Садовой, 239 Б</t>
  </si>
  <si>
    <t>ТП 705, 2КЛ-0,4кВ от РУ-0,4кВ до ВРУ4 школы</t>
  </si>
  <si>
    <t>ТП 900, КЛ-0,4кВ,от конц.опоры ВЛИ-0,4кВ до ВРУ зд-я Храма Новомученников п.Солнечный-2(зд.строит)</t>
  </si>
  <si>
    <t>ТП 973 КЛ 0,4кВ I и II с.ш. РУ 0,4кВ до ВРУ, Московское шоссе, д.2</t>
  </si>
  <si>
    <t>ТП 505 КСО -1шт, ул.Лесопильная</t>
  </si>
  <si>
    <t>ТП 505 трансформатор ТМГ-250/6/0,4 - 1шт, ул.Лесопильная</t>
  </si>
  <si>
    <t>ТП 1471, ВЛИ-0,4 кВ.от опоры №1-02/3 до границы зем. уч-ка, совхоз "Комбайн"</t>
  </si>
  <si>
    <t>ТП 110, ВЛИ-0,4кВ,от опоры №3-00/5 до гр.зем.уч. заявителя, пос. Малая Поливановка, 4</t>
  </si>
  <si>
    <t>ТП 505, 2КЛ-6кВ, до новой КТП, ул. Лесопильная</t>
  </si>
  <si>
    <t>ТП 816, КЛ-0,4кВ, от РУ-0,4кВ до ВРУ здания заявителя,5-й Динамовский проезд</t>
  </si>
  <si>
    <t>ТП 113 КЛ-10кВ с перезаводкой -29м, ул.Молодежный проезд</t>
  </si>
  <si>
    <t>ТП 528, КЛ-0,4 кВ,от РУ-0,4кВ до ВРУ жил.дома б/н пос.Жасминный</t>
  </si>
  <si>
    <t>к приказу Минэнерго России</t>
  </si>
  <si>
    <t>от 24 марта 2010г. №114</t>
  </si>
  <si>
    <t>КТП 2034, камера КСО-394-06-1 шт, Ново-Астраханское шоссе</t>
  </si>
  <si>
    <t>ТП 1943, КСО-394-11 066УЗ-2 шт, ул. Железнодорожная, 82 а</t>
  </si>
  <si>
    <t>КТП 2023, камера КСО-394-11-1 шт, ул. Кооперативная, 100</t>
  </si>
  <si>
    <t>КТП новая, камеры КСО 394-03 -4шт., Новосколовогорский жил. р-он</t>
  </si>
  <si>
    <t>ТП 459 - ТП 63, ВЛИ-0,4 кВ, ул. Зарубина и Чапаева и ул. Чапаева и Куякова</t>
  </si>
  <si>
    <t>КТП 954 400-6/0,4 кВ, Ново-Астраханское шоссе б/н</t>
  </si>
  <si>
    <t>КТП 941, трансформатора ТМГ-250/10/0,4 - 1 шт, ул. Новосоколовогорский ж.р.</t>
  </si>
  <si>
    <t>КТП 942, трансформатор ТМГ-250/10/0,4-1 шт</t>
  </si>
  <si>
    <t>КТП 941, ВЛИ-0,4 кВ, от пунктовой опоры КТП новая до участка заявителя, ул. Новосоколовогорский ж.</t>
  </si>
  <si>
    <t>ТП 1943, КЛ-0,4 кВ, от ТП до ШРС №1  ул. Кутякова, 146; Кабель АСБ 1кВ, 4х120 -88м</t>
  </si>
  <si>
    <t>КТП 941, КЛ-0,4 кВ, от РУ-0,4 кВ до пунктовой опоры, ул. Новосоколовогорский ж.р.</t>
  </si>
  <si>
    <t>ТП 459, 2КЛ-0,4 кВ от новой ТП по ул. Гоголя, д.63 до существ.стальной опоры №1-00/4 ВЛИ-0,4кВ ТП</t>
  </si>
  <si>
    <t>ТП 657 - КТП 941, КЛ-10 кВ,  ул. Новосоколовогорский ж.р.</t>
  </si>
  <si>
    <t>ТП 739 - КТП 941, КЛ-10 кВ,  ул. Новосоколовогорский ж.р.</t>
  </si>
  <si>
    <t>КТП 976 КЛ-10кВ от РУ-10кВ до соедин муфты ТП 659, ВСО промышленная зона б/н</t>
  </si>
  <si>
    <t>КТП 942, КЛ-10 кВ, от КТП до РУ-10 кВ ТП 1885, ул. Городская/ул.Балаковская</t>
  </si>
  <si>
    <t>КТП 942 - ТП 1391, КЛ-10 кВ,</t>
  </si>
  <si>
    <t>ТП 1218 - ТП 1943, КЛ-6 кВ,  ул. Железнодорожная, 82 а. Кабель АСБл-10-3х150 -61м</t>
  </si>
  <si>
    <t>КТП 2023,КЛ-6 кВ-2,от КТП до соединения с кабелем РП Кирпичный-ТП 260, ул. Кооперативн100; пр-22м</t>
  </si>
  <si>
    <t>КТП 2023,КЛ-6 кВ-1,от КТП до соединения с кабелем РП Кирпичный-ТП 260, ул. Кооперативн100; пр-22м</t>
  </si>
  <si>
    <t>КТП новая, КЛ-10кВ от РУ-10кВ до соед. муфты ТП 1536, 4-я Выселочная</t>
  </si>
  <si>
    <t>1.1.4</t>
  </si>
  <si>
    <t>1.1.4.1</t>
  </si>
  <si>
    <t>1.3.6.2</t>
  </si>
  <si>
    <t>1.3.6.3</t>
  </si>
  <si>
    <t>1.3.6.4</t>
  </si>
  <si>
    <t>1.3.6.5</t>
  </si>
  <si>
    <t>1.3.8</t>
  </si>
  <si>
    <t>1.3.8.1</t>
  </si>
  <si>
    <t>1.3.8.2</t>
  </si>
  <si>
    <t>1.3.8.3</t>
  </si>
  <si>
    <t>1.3.8.4</t>
  </si>
  <si>
    <t>1.3.8.5</t>
  </si>
  <si>
    <t>Приложение  № 7.1</t>
  </si>
  <si>
    <t>в т.ч. работы, не вошедшие в размер платы за ТП</t>
  </si>
  <si>
    <t>ТП 739, 2КЛ-10 кВ, от КТП новая, ул. Новосоколовогорский жил. р-он.</t>
  </si>
  <si>
    <t>КТП 657, 2КЛ-10кВ,от КТП новая, Новосоколовогорский жил. р-он</t>
  </si>
  <si>
    <t>ТП 178, КЛ 0,4кВ от РУ 0,4кВ до опоры №2-00/1, ул Саратовская, 59</t>
  </si>
  <si>
    <t>КТП 980 400-10/0,4кВ с трансформатором ТМГ 160-10/0,4кВ, Сокурский тракт.</t>
  </si>
  <si>
    <t>Начальник планово-экономической службы</t>
  </si>
  <si>
    <t>О.В. Новикова</t>
  </si>
  <si>
    <t>Приложение  № 9</t>
  </si>
  <si>
    <t>Ввод мощностей</t>
  </si>
  <si>
    <t>Вывод мощностей</t>
  </si>
  <si>
    <t>Прирост мощности</t>
  </si>
  <si>
    <t>план</t>
  </si>
  <si>
    <t>факт</t>
  </si>
  <si>
    <t>км</t>
  </si>
  <si>
    <t>МВА</t>
  </si>
  <si>
    <t>шт</t>
  </si>
  <si>
    <t>КТП Орловский, камера КСО-394-06-1 шт, Ново-Астраханское шоссе</t>
  </si>
  <si>
    <t>ТП Петросян, КСО-394-11 066УЗ-2 шт, ул. Железнодорожная, 82 а</t>
  </si>
  <si>
    <t>КТП Мукомол, камера КСО-394-11-1 шт, ул. Кооперативная, 100</t>
  </si>
  <si>
    <t>КТП Измайлова, камеры КСО 394-03 -4шт., Новосколовогорский жил. р-он</t>
  </si>
  <si>
    <t>Проектные работы: Проектирование  ВЛИ-0,4кВ  ТП1471 от опоры №1-02/3 да гран зем уч: совхоз Комбайн</t>
  </si>
  <si>
    <t>ТП Умроян - ТП 63, ВЛИ-0,4 кВ, ул. Зарубина и Чапаева и ул. Чапаева и Куякова</t>
  </si>
  <si>
    <t>КТП 400-10/0,4кВ с трансформатором ТМГ 160-10/0,4кВ, Сокурский тракт.</t>
  </si>
  <si>
    <t>КТП Плеханов 400-6/0,4 кВ, Ново-Астраханское шоссе б/н</t>
  </si>
  <si>
    <t>КТП Агаев Э.С., трансформатора ТМГ-250/10/0,4 - 1 шт, ул. Новосоколовогорский ж.р.</t>
  </si>
  <si>
    <t>КТП Добровольский, трансформатор ТМГ-250/10/0,4-1 шт</t>
  </si>
  <si>
    <t>2.2.2.1</t>
  </si>
  <si>
    <t>Установка ШРС</t>
  </si>
  <si>
    <t>КТП Агаев, ВЛИ-0,4 кВ, от пунктовой опоры КТП новая до участка заявителя, ул. Новосоколовогорский ж.</t>
  </si>
  <si>
    <t>КТП Агаев, КЛ-0,4 кВ, от РУ-0,4 кВ до пунктовой опоры, ул. Новосоколовогорский ж.р.</t>
  </si>
  <si>
    <t>ТП Петросян, КЛ-0,4 кВ, от ТП до ШРС №1  ул. Кутякова, 146; Кабель АСБ 1кВ, 4х120 -88м</t>
  </si>
  <si>
    <t>ТП Умроян, 2КЛ-0,4 кВ от новой ТП по ул. Гоголя, д.63 до существ.стальной опоры №1-00/4 ВЛИ-0,4кВ ТП</t>
  </si>
  <si>
    <t>ТП 657 - КТП Агаев, КЛ-10 кВ,  ул. Новосоколовогорский ж.р.</t>
  </si>
  <si>
    <t>ТП 739 - КТП Агаев, КЛ-10 кВ,  ул. Новосоколовогорский ж.р.</t>
  </si>
  <si>
    <t>КТП Слитков КЛ-10кВ от РУ-10кВ до соедин муфты ТП 659, ВСО промышленная зона б/н</t>
  </si>
  <si>
    <t>КТП Добровольский, КЛ-10 кВ, от КТП до РУ-10 кВ ТП 1885, ул. Городская/ул.Балаковская</t>
  </si>
  <si>
    <t>КТП Добровольский - ТП 1391, КЛ-10 кВ,</t>
  </si>
  <si>
    <t>ТП 1218 - ТП Петросян, КЛ-6 кВ,  ул. Железнодорожная, 82 а. Кабель АСБл-10-3х150 -61м</t>
  </si>
  <si>
    <t>КТП Мукомол,КЛ-6 кВ-2,от КТП до соединения с кабелем РП Кирпичный-ТП 260, ул. Кооперативн100; пр-22м</t>
  </si>
  <si>
    <t>КТП Мукомол,КЛ-6 кВ-1,от КТП до соединения с кабелем РП Кирпичный-ТП 260, ул. Кооперативн100; пр-22м</t>
  </si>
  <si>
    <t>КТП Голубцов, КЛ-10кВ от РУ-10кВ до соед. муфты ТП 1536, 4-я Выселочная</t>
  </si>
  <si>
    <t>ТП 739, 2КЛ-10 кВ, от КТП Измайлова, ул. Новосоколовогорский жил. р-он.</t>
  </si>
  <si>
    <t>КТП 657, 2КЛ-10кВ,от КТП Измайлова, Новосоколовогорский жил. р-он</t>
  </si>
  <si>
    <t>Отчет об исполнении инвестиционной программы ЗАО "СПГЭС" за 2019 год, млн. рублей с НДС</t>
  </si>
  <si>
    <t>Отчет о вводах/выводах объектов ЗАО "СПГЭС" за 2019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</si>
</sst>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9" x14ac:knownFonts="1">
    <font>
      <sz val="10"/>
      <name val="Arial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Tahoma"/>
      <family val="2"/>
      <charset val="204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" fillId="0" borderId="0"/>
    <xf numFmtId="0" fontId="2" fillId="0" borderId="0"/>
    <xf numFmtId="0" fontId="5" fillId="0" borderId="0"/>
    <xf numFmtId="0" fontId="15" fillId="0" borderId="0"/>
    <xf numFmtId="0" fontId="13" fillId="0" borderId="0"/>
    <xf numFmtId="0" fontId="4" fillId="0" borderId="0"/>
    <xf numFmtId="0" fontId="2" fillId="0" borderId="0"/>
    <xf numFmtId="0" fontId="4" fillId="0" borderId="0"/>
    <xf numFmtId="0" fontId="2" fillId="0" borderId="0"/>
    <xf numFmtId="49" fontId="17" fillId="0" borderId="0" applyBorder="0">
      <alignment vertical="top"/>
    </xf>
  </cellStyleXfs>
  <cellXfs count="145">
    <xf numFmtId="0" fontId="0" fillId="0" borderId="0" xfId="0"/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24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24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 shrinkToFit="1" readingOrder="1"/>
    </xf>
    <xf numFmtId="0" fontId="3" fillId="0" borderId="1" xfId="24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5" fillId="0" borderId="1" xfId="23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5" fillId="0" borderId="1" xfId="24" applyNumberFormat="1" applyFont="1" applyFill="1" applyBorder="1" applyAlignment="1">
      <alignment horizontal="center" vertical="top"/>
    </xf>
    <xf numFmtId="0" fontId="5" fillId="0" borderId="1" xfId="24" applyFont="1" applyFill="1" applyBorder="1" applyAlignment="1">
      <alignment horizontal="left" vertical="top" wrapText="1"/>
    </xf>
    <xf numFmtId="0" fontId="5" fillId="0" borderId="1" xfId="24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 shrinkToFit="1" readingOrder="1"/>
    </xf>
    <xf numFmtId="0" fontId="5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4" fontId="5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5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19" applyFont="1" applyFill="1" applyAlignment="1">
      <alignment horizontal="left" vertical="top"/>
    </xf>
    <xf numFmtId="164" fontId="3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49" fontId="5" fillId="0" borderId="0" xfId="25" applyNumberFormat="1" applyFont="1" applyFill="1" applyAlignment="1">
      <alignment horizontal="left" vertical="top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0" fontId="5" fillId="0" borderId="1" xfId="24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5" fillId="0" borderId="1" xfId="0" applyFont="1" applyFill="1" applyBorder="1" applyAlignment="1">
      <alignment vertical="center" wrapText="1"/>
    </xf>
    <xf numFmtId="0" fontId="5" fillId="0" borderId="1" xfId="23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 readingOrder="1"/>
    </xf>
    <xf numFmtId="0" fontId="7" fillId="0" borderId="0" xfId="0" applyFont="1" applyFill="1" applyAlignment="1">
      <alignment horizontal="left" vertical="top"/>
    </xf>
    <xf numFmtId="164" fontId="5" fillId="0" borderId="0" xfId="0" applyNumberFormat="1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horizontal="center" vertical="top"/>
    </xf>
    <xf numFmtId="49" fontId="7" fillId="0" borderId="0" xfId="25" applyNumberFormat="1" applyFont="1" applyFill="1" applyAlignment="1">
      <alignment horizontal="center" vertical="top"/>
    </xf>
    <xf numFmtId="0" fontId="3" fillId="0" borderId="1" xfId="0" applyFont="1" applyFill="1" applyBorder="1" applyAlignment="1">
      <alignment vertical="center" wrapText="1"/>
    </xf>
    <xf numFmtId="2" fontId="5" fillId="0" borderId="1" xfId="24" applyNumberFormat="1" applyFont="1" applyFill="1" applyBorder="1" applyAlignment="1">
      <alignment horizontal="center" vertical="top"/>
    </xf>
    <xf numFmtId="2" fontId="3" fillId="0" borderId="1" xfId="24" applyNumberFormat="1" applyFont="1" applyFill="1" applyBorder="1" applyAlignment="1">
      <alignment horizontal="center" vertical="top"/>
    </xf>
    <xf numFmtId="0" fontId="6" fillId="0" borderId="0" xfId="0" applyFont="1" applyFill="1" applyAlignment="1"/>
    <xf numFmtId="49" fontId="5" fillId="0" borderId="0" xfId="25" applyNumberFormat="1" applyFont="1" applyFill="1" applyAlignment="1">
      <alignment vertical="top"/>
    </xf>
    <xf numFmtId="49" fontId="5" fillId="0" borderId="0" xfId="0" applyNumberFormat="1" applyFont="1" applyFill="1" applyBorder="1" applyAlignment="1">
      <alignment horizontal="center" vertical="top" wrapText="1"/>
    </xf>
    <xf numFmtId="0" fontId="3" fillId="0" borderId="1" xfId="21" applyFont="1" applyFill="1" applyBorder="1" applyAlignment="1">
      <alignment horizontal="center" vertical="top" wrapText="1"/>
    </xf>
    <xf numFmtId="0" fontId="3" fillId="0" borderId="7" xfId="2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164" fontId="3" fillId="16" borderId="7" xfId="0" applyNumberFormat="1" applyFont="1" applyFill="1" applyBorder="1" applyAlignment="1">
      <alignment horizontal="center" vertical="top"/>
    </xf>
    <xf numFmtId="0" fontId="5" fillId="0" borderId="5" xfId="24" applyFont="1" applyFill="1" applyBorder="1" applyAlignment="1">
      <alignment horizontal="left" vertical="top" wrapText="1"/>
    </xf>
    <xf numFmtId="0" fontId="5" fillId="0" borderId="5" xfId="24" applyFont="1" applyFill="1" applyBorder="1" applyAlignment="1">
      <alignment horizontal="left" vertical="center" wrapText="1"/>
    </xf>
    <xf numFmtId="0" fontId="3" fillId="0" borderId="5" xfId="24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top" wrapText="1" shrinkToFit="1" readingOrder="1"/>
    </xf>
    <xf numFmtId="0" fontId="3" fillId="0" borderId="5" xfId="0" applyFont="1" applyFill="1" applyBorder="1" applyAlignment="1">
      <alignment horizontal="left" vertical="top" wrapText="1" shrinkToFit="1" readingOrder="1"/>
    </xf>
    <xf numFmtId="0" fontId="3" fillId="0" borderId="5" xfId="24" applyFont="1" applyFill="1" applyBorder="1" applyAlignment="1">
      <alignment horizontal="left" vertical="top" wrapText="1"/>
    </xf>
    <xf numFmtId="0" fontId="5" fillId="0" borderId="5" xfId="24" applyFont="1" applyFill="1" applyBorder="1" applyAlignment="1">
      <alignment vertical="top" wrapText="1"/>
    </xf>
    <xf numFmtId="0" fontId="5" fillId="0" borderId="10" xfId="24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vertical="top" wrapText="1"/>
    </xf>
    <xf numFmtId="0" fontId="5" fillId="0" borderId="1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 readingOrder="1"/>
    </xf>
    <xf numFmtId="0" fontId="18" fillId="0" borderId="16" xfId="23" applyNumberFormat="1" applyFont="1" applyFill="1" applyBorder="1" applyAlignment="1">
      <alignment vertical="top" wrapText="1"/>
    </xf>
    <xf numFmtId="0" fontId="5" fillId="17" borderId="17" xfId="0" applyFont="1" applyFill="1" applyBorder="1" applyAlignment="1">
      <alignment horizontal="left" vertical="top" wrapText="1"/>
    </xf>
    <xf numFmtId="0" fontId="5" fillId="17" borderId="5" xfId="0" applyFont="1" applyFill="1" applyBorder="1" applyAlignment="1">
      <alignment vertical="top" wrapText="1"/>
    </xf>
    <xf numFmtId="0" fontId="5" fillId="17" borderId="14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vertical="top" wrapText="1"/>
    </xf>
    <xf numFmtId="0" fontId="5" fillId="0" borderId="16" xfId="23" applyNumberFormat="1" applyFont="1" applyFill="1" applyBorder="1" applyAlignment="1">
      <alignment vertical="top" wrapText="1"/>
    </xf>
    <xf numFmtId="0" fontId="18" fillId="0" borderId="5" xfId="23" applyNumberFormat="1" applyFont="1" applyBorder="1" applyAlignment="1">
      <alignment vertical="top" wrapText="1"/>
    </xf>
    <xf numFmtId="0" fontId="5" fillId="17" borderId="14" xfId="0" applyFont="1" applyFill="1" applyBorder="1" applyAlignment="1">
      <alignment horizontal="left" vertical="top" wrapText="1"/>
    </xf>
    <xf numFmtId="0" fontId="5" fillId="0" borderId="5" xfId="23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2" fontId="12" fillId="0" borderId="0" xfId="0" applyNumberFormat="1" applyFont="1" applyFill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0" xfId="25" applyNumberFormat="1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8" xfId="21" applyFont="1" applyFill="1" applyBorder="1" applyAlignment="1">
      <alignment horizontal="center" vertical="top" wrapText="1"/>
    </xf>
    <xf numFmtId="0" fontId="3" fillId="0" borderId="12" xfId="21" applyFont="1" applyFill="1" applyBorder="1" applyAlignment="1">
      <alignment horizontal="center" vertical="top" wrapText="1"/>
    </xf>
    <xf numFmtId="0" fontId="3" fillId="0" borderId="9" xfId="21" applyFont="1" applyFill="1" applyBorder="1" applyAlignment="1">
      <alignment horizontal="center" vertical="top" wrapText="1"/>
    </xf>
    <xf numFmtId="0" fontId="3" fillId="0" borderId="10" xfId="21" applyFont="1" applyFill="1" applyBorder="1" applyAlignment="1">
      <alignment horizontal="center" vertical="top" wrapText="1"/>
    </xf>
    <xf numFmtId="0" fontId="3" fillId="0" borderId="13" xfId="21" applyFont="1" applyFill="1" applyBorder="1" applyAlignment="1">
      <alignment horizontal="center" vertical="top" wrapText="1"/>
    </xf>
    <xf numFmtId="0" fontId="3" fillId="0" borderId="11" xfId="21" applyFont="1" applyFill="1" applyBorder="1" applyAlignment="1">
      <alignment horizontal="center" vertical="top" wrapText="1"/>
    </xf>
    <xf numFmtId="0" fontId="3" fillId="0" borderId="5" xfId="21" applyFont="1" applyFill="1" applyBorder="1" applyAlignment="1">
      <alignment horizontal="center" vertical="top" wrapText="1"/>
    </xf>
    <xf numFmtId="0" fontId="3" fillId="0" borderId="6" xfId="21" applyFont="1" applyFill="1" applyBorder="1" applyAlignment="1">
      <alignment horizontal="center" vertical="top" wrapText="1"/>
    </xf>
    <xf numFmtId="0" fontId="3" fillId="0" borderId="7" xfId="21" applyFont="1" applyFill="1" applyBorder="1" applyAlignment="1">
      <alignment horizontal="center" vertical="top" wrapText="1"/>
    </xf>
  </cellXfs>
  <cellStyles count="2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4" xfId="26"/>
    <cellStyle name="Обычный 2" xfId="19"/>
    <cellStyle name="Обычный 3" xfId="20"/>
    <cellStyle name="Обычный 4" xfId="21"/>
    <cellStyle name="Обычный 5" xfId="22"/>
    <cellStyle name="Обычный 5 2" xfId="27"/>
    <cellStyle name="Обычный 6" xfId="28"/>
    <cellStyle name="Обычный_Лист1" xfId="23"/>
    <cellStyle name="Обычный_ПЛАН 2009 ИСПРАВЛЕННЫЙ" xfId="24"/>
    <cellStyle name="Обычный_Формы к инв_прогр  2013г_2014-2019 для минпром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9"/>
  <sheetViews>
    <sheetView view="pageBreakPreview" zoomScale="85" zoomScaleNormal="85" zoomScaleSheetLayoutView="85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D17" sqref="D17"/>
    </sheetView>
  </sheetViews>
  <sheetFormatPr defaultRowHeight="12.75" x14ac:dyDescent="0.2"/>
  <cols>
    <col min="1" max="1" width="7.7109375" style="3" bestFit="1" customWidth="1"/>
    <col min="2" max="2" width="74.140625" style="6" customWidth="1"/>
    <col min="3" max="3" width="11.42578125" style="4" customWidth="1"/>
    <col min="4" max="4" width="10.7109375" style="30" customWidth="1"/>
    <col min="5" max="6" width="7.7109375" style="2" customWidth="1"/>
    <col min="7" max="7" width="7.42578125" style="2" customWidth="1"/>
    <col min="8" max="8" width="7.5703125" style="2" customWidth="1"/>
    <col min="9" max="10" width="6.7109375" style="2" customWidth="1"/>
    <col min="11" max="11" width="8.140625" style="2" customWidth="1"/>
    <col min="12" max="14" width="7.7109375" style="2" customWidth="1"/>
    <col min="15" max="15" width="10.5703125" style="3" customWidth="1"/>
    <col min="16" max="16" width="13.28515625" style="3" customWidth="1"/>
    <col min="17" max="17" width="12.7109375" style="3" customWidth="1"/>
    <col min="18" max="18" width="8.7109375" style="3" customWidth="1"/>
    <col min="19" max="19" width="7.85546875" style="3" customWidth="1"/>
    <col min="20" max="20" width="13.42578125" style="3" customWidth="1"/>
    <col min="21" max="21" width="12.7109375" style="3" customWidth="1"/>
    <col min="22" max="22" width="12.28515625" style="3" customWidth="1"/>
    <col min="23" max="23" width="9.140625" style="3" customWidth="1"/>
    <col min="24" max="24" width="9.140625" style="110" customWidth="1"/>
    <col min="25" max="25" width="9.140625" style="3" customWidth="1"/>
    <col min="26" max="16384" width="9.140625" style="3"/>
  </cols>
  <sheetData>
    <row r="1" spans="1:25" ht="15" x14ac:dyDescent="0.2">
      <c r="A1" s="37"/>
      <c r="B1" s="3"/>
      <c r="C1" s="49"/>
      <c r="D1" s="49"/>
      <c r="E1" s="3"/>
      <c r="F1" s="3"/>
      <c r="G1" s="7"/>
      <c r="H1" s="50"/>
      <c r="I1" s="50"/>
      <c r="J1" s="50"/>
      <c r="K1" s="50"/>
      <c r="L1" s="50"/>
      <c r="M1" s="50"/>
      <c r="N1" s="50"/>
      <c r="O1" s="50"/>
      <c r="P1" s="50"/>
      <c r="T1" s="45"/>
      <c r="V1" s="45" t="s">
        <v>532</v>
      </c>
      <c r="W1" s="28"/>
      <c r="Y1" s="28"/>
    </row>
    <row r="2" spans="1:25" ht="15.75" customHeight="1" x14ac:dyDescent="0.2">
      <c r="A2" s="51"/>
      <c r="B2" s="50"/>
      <c r="C2" s="49"/>
      <c r="D2" s="49"/>
      <c r="E2" s="6"/>
      <c r="F2" s="6"/>
      <c r="G2" s="7"/>
      <c r="H2" s="7"/>
      <c r="I2" s="7"/>
      <c r="J2" s="7"/>
      <c r="K2" s="7"/>
      <c r="L2" s="7"/>
      <c r="M2" s="7"/>
      <c r="N2" s="7"/>
      <c r="O2" s="50"/>
      <c r="P2" s="50"/>
      <c r="T2" s="45"/>
      <c r="V2" s="45" t="s">
        <v>497</v>
      </c>
      <c r="W2" s="28"/>
      <c r="Y2" s="28"/>
    </row>
    <row r="3" spans="1:25" ht="15" x14ac:dyDescent="0.2">
      <c r="A3" s="51"/>
      <c r="B3" s="50"/>
      <c r="C3" s="49"/>
      <c r="D3" s="49"/>
      <c r="E3" s="56"/>
      <c r="F3" s="6"/>
      <c r="O3" s="50"/>
      <c r="P3" s="50"/>
      <c r="T3" s="45"/>
      <c r="V3" s="45" t="s">
        <v>498</v>
      </c>
      <c r="W3" s="28"/>
      <c r="Y3" s="28"/>
    </row>
    <row r="4" spans="1:25" ht="15.75" x14ac:dyDescent="0.2">
      <c r="A4" s="129" t="s">
        <v>576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</row>
    <row r="5" spans="1:25" x14ac:dyDescent="0.2">
      <c r="A5" s="38"/>
      <c r="B5" s="39"/>
      <c r="C5" s="42"/>
      <c r="D5" s="29"/>
      <c r="E5" s="29"/>
      <c r="F5" s="29"/>
      <c r="G5" s="7"/>
      <c r="H5" s="29"/>
      <c r="I5" s="36"/>
      <c r="J5" s="36"/>
      <c r="K5" s="36"/>
      <c r="L5" s="36"/>
      <c r="M5" s="36"/>
      <c r="N5" s="36"/>
      <c r="O5" s="2"/>
      <c r="P5" s="2"/>
      <c r="Q5" s="2"/>
      <c r="R5" s="2"/>
      <c r="S5" s="2"/>
      <c r="T5" s="2"/>
      <c r="U5" s="2"/>
      <c r="V5" s="2"/>
    </row>
    <row r="6" spans="1:25" s="12" customFormat="1" x14ac:dyDescent="0.2">
      <c r="A6" s="117" t="s">
        <v>124</v>
      </c>
      <c r="B6" s="117" t="s">
        <v>17</v>
      </c>
      <c r="C6" s="117" t="s">
        <v>129</v>
      </c>
      <c r="D6" s="120" t="s">
        <v>96</v>
      </c>
      <c r="E6" s="121"/>
      <c r="F6" s="121"/>
      <c r="G6" s="121"/>
      <c r="H6" s="121"/>
      <c r="I6" s="121"/>
      <c r="J6" s="121"/>
      <c r="K6" s="121"/>
      <c r="L6" s="121"/>
      <c r="M6" s="121"/>
      <c r="N6" s="122"/>
      <c r="O6" s="123" t="s">
        <v>130</v>
      </c>
      <c r="P6" s="123" t="s">
        <v>131</v>
      </c>
      <c r="Q6" s="123" t="s">
        <v>132</v>
      </c>
      <c r="R6" s="126" t="s">
        <v>133</v>
      </c>
      <c r="S6" s="127"/>
      <c r="T6" s="127"/>
      <c r="U6" s="128"/>
      <c r="V6" s="123" t="s">
        <v>134</v>
      </c>
      <c r="X6" s="111"/>
    </row>
    <row r="7" spans="1:25" s="12" customFormat="1" x14ac:dyDescent="0.2">
      <c r="A7" s="118"/>
      <c r="B7" s="118"/>
      <c r="C7" s="118"/>
      <c r="D7" s="117" t="s">
        <v>176</v>
      </c>
      <c r="E7" s="130" t="s">
        <v>104</v>
      </c>
      <c r="F7" s="130" t="s">
        <v>105</v>
      </c>
      <c r="G7" s="132" t="s">
        <v>142</v>
      </c>
      <c r="H7" s="133"/>
      <c r="I7" s="132" t="s">
        <v>143</v>
      </c>
      <c r="J7" s="133"/>
      <c r="K7" s="132" t="s">
        <v>144</v>
      </c>
      <c r="L7" s="133"/>
      <c r="M7" s="132" t="s">
        <v>159</v>
      </c>
      <c r="N7" s="133"/>
      <c r="O7" s="124"/>
      <c r="P7" s="124"/>
      <c r="Q7" s="124"/>
      <c r="R7" s="123" t="s">
        <v>135</v>
      </c>
      <c r="S7" s="123" t="s">
        <v>136</v>
      </c>
      <c r="T7" s="126" t="s">
        <v>137</v>
      </c>
      <c r="U7" s="128"/>
      <c r="V7" s="124"/>
      <c r="X7" s="111"/>
    </row>
    <row r="8" spans="1:25" s="12" customFormat="1" ht="83.25" customHeight="1" x14ac:dyDescent="0.2">
      <c r="A8" s="118"/>
      <c r="B8" s="118"/>
      <c r="C8" s="118"/>
      <c r="D8" s="118"/>
      <c r="E8" s="131"/>
      <c r="F8" s="131"/>
      <c r="G8" s="134"/>
      <c r="H8" s="135"/>
      <c r="I8" s="134"/>
      <c r="J8" s="135"/>
      <c r="K8" s="134"/>
      <c r="L8" s="135"/>
      <c r="M8" s="134"/>
      <c r="N8" s="135"/>
      <c r="O8" s="124"/>
      <c r="P8" s="124"/>
      <c r="Q8" s="124"/>
      <c r="R8" s="125"/>
      <c r="S8" s="125"/>
      <c r="T8" s="62" t="s">
        <v>138</v>
      </c>
      <c r="U8" s="62" t="s">
        <v>139</v>
      </c>
      <c r="V8" s="124"/>
      <c r="X8" s="111"/>
    </row>
    <row r="9" spans="1:25" s="12" customFormat="1" ht="0.75" customHeight="1" x14ac:dyDescent="0.2">
      <c r="A9" s="119"/>
      <c r="B9" s="119"/>
      <c r="C9" s="119"/>
      <c r="D9" s="119"/>
      <c r="E9" s="109" t="s">
        <v>104</v>
      </c>
      <c r="F9" s="109" t="s">
        <v>105</v>
      </c>
      <c r="G9" s="61" t="s">
        <v>104</v>
      </c>
      <c r="H9" s="61" t="s">
        <v>105</v>
      </c>
      <c r="I9" s="61" t="s">
        <v>104</v>
      </c>
      <c r="J9" s="61" t="s">
        <v>105</v>
      </c>
      <c r="K9" s="61" t="s">
        <v>104</v>
      </c>
      <c r="L9" s="61" t="s">
        <v>105</v>
      </c>
      <c r="M9" s="61" t="s">
        <v>104</v>
      </c>
      <c r="N9" s="61" t="s">
        <v>105</v>
      </c>
      <c r="O9" s="125"/>
      <c r="P9" s="125"/>
      <c r="Q9" s="125"/>
      <c r="R9" s="67"/>
      <c r="S9" s="67"/>
      <c r="T9" s="27" t="s">
        <v>138</v>
      </c>
      <c r="U9" s="27" t="s">
        <v>139</v>
      </c>
      <c r="V9" s="125"/>
      <c r="X9" s="111"/>
    </row>
    <row r="10" spans="1:25" s="12" customFormat="1" x14ac:dyDescent="0.2">
      <c r="A10" s="60"/>
      <c r="B10" s="60" t="s">
        <v>54</v>
      </c>
      <c r="C10" s="11">
        <v>2.4163297570167956</v>
      </c>
      <c r="D10" s="11">
        <v>263.53469659400002</v>
      </c>
      <c r="E10" s="11">
        <v>263.53500000000003</v>
      </c>
      <c r="F10" s="11">
        <v>314.92697995200001</v>
      </c>
      <c r="G10" s="11">
        <v>7.3555856199999994</v>
      </c>
      <c r="H10" s="11">
        <v>8.2006385159999979</v>
      </c>
      <c r="I10" s="11">
        <v>51.764586542000004</v>
      </c>
      <c r="J10" s="11">
        <v>54.491731446000003</v>
      </c>
      <c r="K10" s="11">
        <v>109.641181812</v>
      </c>
      <c r="L10" s="11">
        <v>117.33335719199999</v>
      </c>
      <c r="M10" s="11">
        <v>94.774380081999979</v>
      </c>
      <c r="N10" s="11">
        <v>134.901252798</v>
      </c>
      <c r="O10" s="11">
        <v>314.92697995200001</v>
      </c>
      <c r="P10" s="11">
        <v>226.17485103200002</v>
      </c>
      <c r="Q10" s="11">
        <v>0.7229952680000008</v>
      </c>
      <c r="R10" s="11">
        <f>51.333745896+0.058</f>
        <v>51.391745896000003</v>
      </c>
      <c r="S10" s="68">
        <v>19.474606804624699</v>
      </c>
      <c r="T10" s="11">
        <v>-0.98011799999999982</v>
      </c>
      <c r="U10" s="11">
        <f>52.314505036+0.058</f>
        <v>52.372505036</v>
      </c>
      <c r="V10" s="11"/>
      <c r="X10" s="111"/>
    </row>
    <row r="11" spans="1:25" s="12" customFormat="1" x14ac:dyDescent="0.2">
      <c r="A11" s="60">
        <v>1</v>
      </c>
      <c r="B11" s="60" t="s">
        <v>18</v>
      </c>
      <c r="C11" s="13">
        <v>2.4163297570167956</v>
      </c>
      <c r="D11" s="13">
        <v>92.277718800000002</v>
      </c>
      <c r="E11" s="13">
        <v>92.277996133999991</v>
      </c>
      <c r="F11" s="13">
        <v>95.965323170000005</v>
      </c>
      <c r="G11" s="13">
        <v>2.101782</v>
      </c>
      <c r="H11" s="13">
        <v>2.2583039999999999</v>
      </c>
      <c r="I11" s="13">
        <v>18.457647086000001</v>
      </c>
      <c r="J11" s="13">
        <v>19.094261086000003</v>
      </c>
      <c r="K11" s="13">
        <v>49.619898964000001</v>
      </c>
      <c r="L11" s="13">
        <v>53.561703252000001</v>
      </c>
      <c r="M11" s="13">
        <v>22.098668083999996</v>
      </c>
      <c r="N11" s="13">
        <v>21.051054831999998</v>
      </c>
      <c r="O11" s="13">
        <v>95.965323170000005</v>
      </c>
      <c r="P11" s="13">
        <v>41.937387739999998</v>
      </c>
      <c r="Q11" s="13">
        <v>0.7229952680000008</v>
      </c>
      <c r="R11" s="22">
        <v>3.6873270360000134</v>
      </c>
      <c r="S11" s="68">
        <v>3.9958898009071646</v>
      </c>
      <c r="T11" s="5">
        <v>-0.72299599999999997</v>
      </c>
      <c r="U11" s="5">
        <v>4.4109641760000082</v>
      </c>
      <c r="V11" s="13"/>
      <c r="X11" s="111"/>
    </row>
    <row r="12" spans="1:25" s="12" customFormat="1" x14ac:dyDescent="0.2">
      <c r="A12" s="9" t="s">
        <v>37</v>
      </c>
      <c r="B12" s="60" t="s">
        <v>19</v>
      </c>
      <c r="C12" s="13">
        <v>0</v>
      </c>
      <c r="D12" s="13">
        <v>56.141466800000003</v>
      </c>
      <c r="E12" s="13">
        <v>56.140887292000002</v>
      </c>
      <c r="F12" s="13">
        <v>56.450934580000009</v>
      </c>
      <c r="G12" s="13">
        <v>0.49415099999999995</v>
      </c>
      <c r="H12" s="13">
        <v>0.49415099999999995</v>
      </c>
      <c r="I12" s="13">
        <v>10.553308784</v>
      </c>
      <c r="J12" s="13">
        <v>10.553308784</v>
      </c>
      <c r="K12" s="13">
        <v>39.787864507999998</v>
      </c>
      <c r="L12" s="13">
        <v>40.097911795999998</v>
      </c>
      <c r="M12" s="13">
        <v>5.3055629999999994</v>
      </c>
      <c r="N12" s="13">
        <v>5.3055629999999994</v>
      </c>
      <c r="O12" s="13">
        <v>56.450934580000009</v>
      </c>
      <c r="P12" s="13">
        <v>10.784783687999999</v>
      </c>
      <c r="Q12" s="13">
        <v>-7.3199999919837389E-7</v>
      </c>
      <c r="R12" s="22">
        <v>0.31004728800000692</v>
      </c>
      <c r="S12" s="68">
        <v>0.55226645490546389</v>
      </c>
      <c r="T12" s="5">
        <v>-0.72299599999999997</v>
      </c>
      <c r="U12" s="5">
        <v>0.31068842800000007</v>
      </c>
      <c r="V12" s="13"/>
      <c r="X12" s="111"/>
    </row>
    <row r="13" spans="1:25" s="12" customFormat="1" x14ac:dyDescent="0.2">
      <c r="A13" s="9" t="s">
        <v>21</v>
      </c>
      <c r="B13" s="17" t="s">
        <v>57</v>
      </c>
      <c r="C13" s="14">
        <v>0</v>
      </c>
      <c r="D13" s="14">
        <v>20.642819540000005</v>
      </c>
      <c r="E13" s="14">
        <v>20.642820376000003</v>
      </c>
      <c r="F13" s="14">
        <v>20.642820188000002</v>
      </c>
      <c r="G13" s="14">
        <v>0</v>
      </c>
      <c r="H13" s="14">
        <v>0</v>
      </c>
      <c r="I13" s="14">
        <v>7.7798187840000006</v>
      </c>
      <c r="J13" s="14">
        <v>7.7798187840000006</v>
      </c>
      <c r="K13" s="14">
        <v>10.730100591999999</v>
      </c>
      <c r="L13" s="14">
        <v>10.730100403999998</v>
      </c>
      <c r="M13" s="14">
        <v>2.1329009999999999</v>
      </c>
      <c r="N13" s="14">
        <v>2.1329009999999999</v>
      </c>
      <c r="O13" s="14">
        <v>20.642820188000002</v>
      </c>
      <c r="P13" s="14">
        <v>3.3954707319999997</v>
      </c>
      <c r="Q13" s="14">
        <v>-6.4799999860420954E-7</v>
      </c>
      <c r="R13" s="14">
        <v>-1.8800000134433503E-7</v>
      </c>
      <c r="S13" s="69">
        <v>-9.1072827501648135E-7</v>
      </c>
      <c r="T13" s="14">
        <v>0</v>
      </c>
      <c r="U13" s="14">
        <v>0</v>
      </c>
      <c r="V13" s="14"/>
      <c r="X13" s="111"/>
    </row>
    <row r="14" spans="1:25" s="18" customFormat="1" x14ac:dyDescent="0.2">
      <c r="A14" s="1" t="s">
        <v>44</v>
      </c>
      <c r="B14" s="23" t="s">
        <v>177</v>
      </c>
      <c r="C14" s="21">
        <v>0</v>
      </c>
      <c r="D14" s="21">
        <v>9.2808170000000008</v>
      </c>
      <c r="E14" s="22">
        <v>9.2808170519999997</v>
      </c>
      <c r="F14" s="22">
        <v>9.2808170519999997</v>
      </c>
      <c r="G14" s="22">
        <v>0</v>
      </c>
      <c r="H14" s="22">
        <v>0</v>
      </c>
      <c r="I14" s="22">
        <v>0</v>
      </c>
      <c r="J14" s="22">
        <v>0</v>
      </c>
      <c r="K14" s="22">
        <v>9.2808170519999997</v>
      </c>
      <c r="L14" s="22">
        <v>9.2808170519999997</v>
      </c>
      <c r="M14" s="22">
        <v>0</v>
      </c>
      <c r="N14" s="22">
        <v>0</v>
      </c>
      <c r="O14" s="22">
        <v>9.2808170519999997</v>
      </c>
      <c r="P14" s="21">
        <v>0</v>
      </c>
      <c r="Q14" s="5">
        <v>-5.1999998973428774E-8</v>
      </c>
      <c r="R14" s="22">
        <v>0</v>
      </c>
      <c r="S14" s="68">
        <v>0</v>
      </c>
      <c r="T14" s="21">
        <v>0</v>
      </c>
      <c r="U14" s="21">
        <v>0</v>
      </c>
      <c r="V14" s="22"/>
      <c r="X14" s="112"/>
    </row>
    <row r="15" spans="1:25" s="18" customFormat="1" x14ac:dyDescent="0.2">
      <c r="A15" s="1" t="s">
        <v>45</v>
      </c>
      <c r="B15" s="23" t="s">
        <v>178</v>
      </c>
      <c r="C15" s="21">
        <v>0</v>
      </c>
      <c r="D15" s="21">
        <v>2.9563030000000001</v>
      </c>
      <c r="E15" s="22">
        <v>2.9563030000000001</v>
      </c>
      <c r="F15" s="22">
        <v>2.9563030000000001</v>
      </c>
      <c r="G15" s="22">
        <v>0</v>
      </c>
      <c r="H15" s="22">
        <v>0</v>
      </c>
      <c r="I15" s="22">
        <v>2.9563030000000001</v>
      </c>
      <c r="J15" s="22">
        <v>2.9563030000000001</v>
      </c>
      <c r="K15" s="22">
        <v>0</v>
      </c>
      <c r="L15" s="22">
        <v>0</v>
      </c>
      <c r="M15" s="22">
        <v>0</v>
      </c>
      <c r="N15" s="22">
        <v>0</v>
      </c>
      <c r="O15" s="22">
        <v>2.9563030000000001</v>
      </c>
      <c r="P15" s="22">
        <v>3.3954707319999997</v>
      </c>
      <c r="Q15" s="5">
        <v>0</v>
      </c>
      <c r="R15" s="22">
        <v>0</v>
      </c>
      <c r="S15" s="68">
        <v>0</v>
      </c>
      <c r="T15" s="21">
        <v>0</v>
      </c>
      <c r="U15" s="21">
        <v>0</v>
      </c>
      <c r="V15" s="22"/>
      <c r="X15" s="112"/>
    </row>
    <row r="16" spans="1:25" s="18" customFormat="1" x14ac:dyDescent="0.2">
      <c r="A16" s="1" t="s">
        <v>46</v>
      </c>
      <c r="B16" s="23" t="s">
        <v>179</v>
      </c>
      <c r="C16" s="21">
        <v>0</v>
      </c>
      <c r="D16" s="21">
        <v>0.43093154</v>
      </c>
      <c r="E16" s="22">
        <v>0.43093154</v>
      </c>
      <c r="F16" s="22">
        <v>0.43093100000000001</v>
      </c>
      <c r="G16" s="22">
        <v>0</v>
      </c>
      <c r="H16" s="22">
        <v>0</v>
      </c>
      <c r="I16" s="22">
        <v>0</v>
      </c>
      <c r="J16" s="22">
        <v>0</v>
      </c>
      <c r="K16" s="22">
        <v>0.43093154</v>
      </c>
      <c r="L16" s="22">
        <v>0.43093100000000001</v>
      </c>
      <c r="M16" s="22">
        <v>0</v>
      </c>
      <c r="N16" s="22">
        <v>0</v>
      </c>
      <c r="O16" s="22">
        <v>0.43093100000000001</v>
      </c>
      <c r="P16" s="21">
        <v>0</v>
      </c>
      <c r="Q16" s="5">
        <v>5.399999999933236E-7</v>
      </c>
      <c r="R16" s="22">
        <v>-5.399999999933236E-7</v>
      </c>
      <c r="S16" s="68">
        <v>-1.2530992741233149E-4</v>
      </c>
      <c r="T16" s="21">
        <v>0</v>
      </c>
      <c r="U16" s="21">
        <v>0</v>
      </c>
      <c r="V16" s="22"/>
      <c r="X16" s="112"/>
    </row>
    <row r="17" spans="1:24" s="18" customFormat="1" x14ac:dyDescent="0.2">
      <c r="A17" s="1" t="s">
        <v>47</v>
      </c>
      <c r="B17" s="23" t="s">
        <v>180</v>
      </c>
      <c r="C17" s="21">
        <v>0</v>
      </c>
      <c r="D17" s="21">
        <v>2.4905110000000001</v>
      </c>
      <c r="E17" s="22">
        <v>2.4905114519999998</v>
      </c>
      <c r="F17" s="22">
        <v>2.4905114519999998</v>
      </c>
      <c r="G17" s="22">
        <v>0</v>
      </c>
      <c r="H17" s="22">
        <v>0</v>
      </c>
      <c r="I17" s="22">
        <v>2.4905114519999998</v>
      </c>
      <c r="J17" s="22">
        <v>2.4905114519999998</v>
      </c>
      <c r="K17" s="22">
        <v>0</v>
      </c>
      <c r="L17" s="22">
        <v>0</v>
      </c>
      <c r="M17" s="22">
        <v>0</v>
      </c>
      <c r="N17" s="22">
        <v>0</v>
      </c>
      <c r="O17" s="22">
        <v>2.4905114519999998</v>
      </c>
      <c r="P17" s="21">
        <v>0</v>
      </c>
      <c r="Q17" s="5">
        <v>-4.5199999965106485E-7</v>
      </c>
      <c r="R17" s="22">
        <v>0</v>
      </c>
      <c r="S17" s="68">
        <v>0</v>
      </c>
      <c r="T17" s="21">
        <v>0</v>
      </c>
      <c r="U17" s="21">
        <v>0</v>
      </c>
      <c r="V17" s="22"/>
      <c r="X17" s="112"/>
    </row>
    <row r="18" spans="1:24" s="18" customFormat="1" x14ac:dyDescent="0.2">
      <c r="A18" s="1" t="s">
        <v>48</v>
      </c>
      <c r="B18" s="23" t="s">
        <v>181</v>
      </c>
      <c r="C18" s="21">
        <v>0</v>
      </c>
      <c r="D18" s="21">
        <v>0.27995299999999995</v>
      </c>
      <c r="E18" s="22">
        <v>0.27995299999999995</v>
      </c>
      <c r="F18" s="22">
        <v>0.27995335199999999</v>
      </c>
      <c r="G18" s="22">
        <v>0</v>
      </c>
      <c r="H18" s="22">
        <v>0</v>
      </c>
      <c r="I18" s="22">
        <v>0</v>
      </c>
      <c r="J18" s="22">
        <v>0</v>
      </c>
      <c r="K18" s="22">
        <v>0.27995299999999995</v>
      </c>
      <c r="L18" s="22">
        <v>0.27995335199999999</v>
      </c>
      <c r="M18" s="22">
        <v>0</v>
      </c>
      <c r="N18" s="22">
        <v>0</v>
      </c>
      <c r="O18" s="22">
        <v>0.27995335199999999</v>
      </c>
      <c r="P18" s="21">
        <v>0</v>
      </c>
      <c r="Q18" s="5">
        <v>-3.5200000003676735E-7</v>
      </c>
      <c r="R18" s="22">
        <v>3.5200000003676735E-7</v>
      </c>
      <c r="S18" s="68">
        <v>1.2573539132176847E-4</v>
      </c>
      <c r="T18" s="21">
        <v>0</v>
      </c>
      <c r="U18" s="21">
        <v>0</v>
      </c>
      <c r="V18" s="22"/>
      <c r="X18" s="112"/>
    </row>
    <row r="19" spans="1:24" s="18" customFormat="1" x14ac:dyDescent="0.2">
      <c r="A19" s="1" t="s">
        <v>49</v>
      </c>
      <c r="B19" s="23" t="s">
        <v>182</v>
      </c>
      <c r="C19" s="21">
        <v>0</v>
      </c>
      <c r="D19" s="21">
        <v>0.37507000000000001</v>
      </c>
      <c r="E19" s="22">
        <v>0.37507000000000001</v>
      </c>
      <c r="F19" s="22">
        <v>0.37507000000000001</v>
      </c>
      <c r="G19" s="22">
        <v>0</v>
      </c>
      <c r="H19" s="22">
        <v>0</v>
      </c>
      <c r="I19" s="22">
        <v>0</v>
      </c>
      <c r="J19" s="22">
        <v>0</v>
      </c>
      <c r="K19" s="22">
        <v>0.37507000000000001</v>
      </c>
      <c r="L19" s="22">
        <v>0.37507000000000001</v>
      </c>
      <c r="M19" s="22">
        <v>0</v>
      </c>
      <c r="N19" s="22">
        <v>0</v>
      </c>
      <c r="O19" s="22">
        <v>0.37507000000000001</v>
      </c>
      <c r="P19" s="21">
        <v>0</v>
      </c>
      <c r="Q19" s="5">
        <v>0</v>
      </c>
      <c r="R19" s="22">
        <v>0</v>
      </c>
      <c r="S19" s="68">
        <v>0</v>
      </c>
      <c r="T19" s="21">
        <v>0</v>
      </c>
      <c r="U19" s="21">
        <v>0</v>
      </c>
      <c r="V19" s="22"/>
      <c r="X19" s="112"/>
    </row>
    <row r="20" spans="1:24" s="18" customFormat="1" x14ac:dyDescent="0.2">
      <c r="A20" s="1" t="s">
        <v>50</v>
      </c>
      <c r="B20" s="23" t="s">
        <v>183</v>
      </c>
      <c r="C20" s="21">
        <v>0</v>
      </c>
      <c r="D20" s="21">
        <v>1.620649</v>
      </c>
      <c r="E20" s="22">
        <v>1.6206493319999999</v>
      </c>
      <c r="F20" s="22">
        <v>1.6206493319999999</v>
      </c>
      <c r="G20" s="22">
        <v>0</v>
      </c>
      <c r="H20" s="22">
        <v>0</v>
      </c>
      <c r="I20" s="22">
        <v>1.6206493319999999</v>
      </c>
      <c r="J20" s="22">
        <v>1.6206493319999999</v>
      </c>
      <c r="K20" s="22">
        <v>0</v>
      </c>
      <c r="L20" s="22">
        <v>0</v>
      </c>
      <c r="M20" s="22">
        <v>0</v>
      </c>
      <c r="N20" s="22">
        <v>0</v>
      </c>
      <c r="O20" s="22">
        <v>1.6206493319999999</v>
      </c>
      <c r="P20" s="21">
        <v>0</v>
      </c>
      <c r="Q20" s="5">
        <v>-3.3199999993627216E-7</v>
      </c>
      <c r="R20" s="22">
        <v>0</v>
      </c>
      <c r="S20" s="68">
        <v>0</v>
      </c>
      <c r="T20" s="21">
        <v>0</v>
      </c>
      <c r="U20" s="21">
        <v>0</v>
      </c>
      <c r="V20" s="22"/>
      <c r="X20" s="112"/>
    </row>
    <row r="21" spans="1:24" s="18" customFormat="1" x14ac:dyDescent="0.2">
      <c r="A21" s="1" t="s">
        <v>51</v>
      </c>
      <c r="B21" s="23" t="s">
        <v>184</v>
      </c>
      <c r="C21" s="21">
        <v>0</v>
      </c>
      <c r="D21" s="21">
        <v>0.36332900000000001</v>
      </c>
      <c r="E21" s="22">
        <v>0.36332900000000001</v>
      </c>
      <c r="F21" s="22">
        <v>0.36332900000000001</v>
      </c>
      <c r="G21" s="22">
        <v>0</v>
      </c>
      <c r="H21" s="22">
        <v>0</v>
      </c>
      <c r="I21" s="22">
        <v>0</v>
      </c>
      <c r="J21" s="22">
        <v>0</v>
      </c>
      <c r="K21" s="22">
        <v>0.36332900000000001</v>
      </c>
      <c r="L21" s="22">
        <v>0.36332900000000001</v>
      </c>
      <c r="M21" s="22">
        <v>0</v>
      </c>
      <c r="N21" s="22">
        <v>0</v>
      </c>
      <c r="O21" s="22">
        <v>0.36332900000000001</v>
      </c>
      <c r="P21" s="21">
        <v>0</v>
      </c>
      <c r="Q21" s="5">
        <v>0</v>
      </c>
      <c r="R21" s="22">
        <v>0</v>
      </c>
      <c r="S21" s="68">
        <v>0</v>
      </c>
      <c r="T21" s="21">
        <v>0</v>
      </c>
      <c r="U21" s="21">
        <v>0</v>
      </c>
      <c r="V21" s="22"/>
      <c r="X21" s="112"/>
    </row>
    <row r="22" spans="1:24" s="18" customFormat="1" x14ac:dyDescent="0.2">
      <c r="A22" s="1" t="s">
        <v>22</v>
      </c>
      <c r="B22" s="40" t="s">
        <v>284</v>
      </c>
      <c r="C22" s="21">
        <v>0</v>
      </c>
      <c r="D22" s="21">
        <v>2.4387110000000001</v>
      </c>
      <c r="E22" s="22">
        <v>2.4387110000000001</v>
      </c>
      <c r="F22" s="22">
        <v>2.4387110000000001</v>
      </c>
      <c r="G22" s="22">
        <v>0</v>
      </c>
      <c r="H22" s="22">
        <v>0</v>
      </c>
      <c r="I22" s="22">
        <v>0.30581000000000003</v>
      </c>
      <c r="J22" s="22">
        <v>0.30581000000000003</v>
      </c>
      <c r="K22" s="22">
        <v>0</v>
      </c>
      <c r="L22" s="22">
        <v>0</v>
      </c>
      <c r="M22" s="22">
        <v>2.1329009999999999</v>
      </c>
      <c r="N22" s="22">
        <v>2.1329009999999999</v>
      </c>
      <c r="O22" s="22">
        <v>2.4387110000000001</v>
      </c>
      <c r="P22" s="21">
        <v>0</v>
      </c>
      <c r="Q22" s="5">
        <v>0</v>
      </c>
      <c r="R22" s="22">
        <v>0</v>
      </c>
      <c r="S22" s="68">
        <v>0</v>
      </c>
      <c r="T22" s="21">
        <v>0</v>
      </c>
      <c r="U22" s="21">
        <v>0</v>
      </c>
      <c r="V22" s="22"/>
      <c r="X22" s="112"/>
    </row>
    <row r="23" spans="1:24" s="18" customFormat="1" x14ac:dyDescent="0.2">
      <c r="A23" s="1" t="s">
        <v>23</v>
      </c>
      <c r="B23" s="23" t="s">
        <v>185</v>
      </c>
      <c r="C23" s="21">
        <v>0</v>
      </c>
      <c r="D23" s="21">
        <v>0.40654499999999999</v>
      </c>
      <c r="E23" s="22">
        <v>0.40654499999999999</v>
      </c>
      <c r="F23" s="22">
        <v>0.40654499999999999</v>
      </c>
      <c r="G23" s="22">
        <v>0</v>
      </c>
      <c r="H23" s="22">
        <v>0</v>
      </c>
      <c r="I23" s="22">
        <v>0.40654499999999999</v>
      </c>
      <c r="J23" s="22">
        <v>0.40654499999999999</v>
      </c>
      <c r="K23" s="22">
        <v>0</v>
      </c>
      <c r="L23" s="22">
        <v>0</v>
      </c>
      <c r="M23" s="22">
        <v>0</v>
      </c>
      <c r="N23" s="22">
        <v>0</v>
      </c>
      <c r="O23" s="22">
        <v>0.40654499999999999</v>
      </c>
      <c r="P23" s="21">
        <v>0</v>
      </c>
      <c r="Q23" s="5">
        <v>0</v>
      </c>
      <c r="R23" s="22">
        <v>0</v>
      </c>
      <c r="S23" s="68">
        <v>0</v>
      </c>
      <c r="T23" s="21">
        <v>0</v>
      </c>
      <c r="U23" s="21">
        <v>0</v>
      </c>
      <c r="V23" s="22"/>
      <c r="X23" s="112"/>
    </row>
    <row r="24" spans="1:24" s="12" customFormat="1" x14ac:dyDescent="0.2">
      <c r="A24" s="9" t="s">
        <v>24</v>
      </c>
      <c r="B24" s="10" t="s">
        <v>58</v>
      </c>
      <c r="C24" s="13">
        <v>0</v>
      </c>
      <c r="D24" s="13">
        <v>21.256999999999998</v>
      </c>
      <c r="E24" s="13">
        <v>21.257001303999999</v>
      </c>
      <c r="F24" s="13">
        <v>21.256361304000002</v>
      </c>
      <c r="G24" s="13">
        <v>0</v>
      </c>
      <c r="H24" s="13">
        <v>0</v>
      </c>
      <c r="I24" s="13">
        <v>0.67519899999999999</v>
      </c>
      <c r="J24" s="13">
        <v>0.67519899999999999</v>
      </c>
      <c r="K24" s="13">
        <v>17.409140303999997</v>
      </c>
      <c r="L24" s="13">
        <v>17.408500304</v>
      </c>
      <c r="M24" s="13">
        <v>3.1726619999999999</v>
      </c>
      <c r="N24" s="13">
        <v>3.1726619999999999</v>
      </c>
      <c r="O24" s="14">
        <v>21.256361304000002</v>
      </c>
      <c r="P24" s="13">
        <v>4.4375935919999998</v>
      </c>
      <c r="Q24" s="13">
        <v>-1.3040000000907881E-6</v>
      </c>
      <c r="R24" s="14">
        <v>0</v>
      </c>
      <c r="S24" s="69">
        <v>-3.0107727371557758E-3</v>
      </c>
      <c r="T24" s="13">
        <v>0</v>
      </c>
      <c r="U24" s="13">
        <v>0</v>
      </c>
      <c r="V24" s="13"/>
      <c r="X24" s="111"/>
    </row>
    <row r="25" spans="1:24" s="18" customFormat="1" x14ac:dyDescent="0.2">
      <c r="A25" s="1" t="s">
        <v>97</v>
      </c>
      <c r="B25" s="23" t="s">
        <v>186</v>
      </c>
      <c r="C25" s="21">
        <v>0</v>
      </c>
      <c r="D25" s="21">
        <v>2.001935</v>
      </c>
      <c r="E25" s="22">
        <v>2.0019352920000002</v>
      </c>
      <c r="F25" s="22">
        <v>2.0019352920000002</v>
      </c>
      <c r="G25" s="22">
        <v>0</v>
      </c>
      <c r="H25" s="22">
        <v>0</v>
      </c>
      <c r="I25" s="22">
        <v>0</v>
      </c>
      <c r="J25" s="22">
        <v>0</v>
      </c>
      <c r="K25" s="22">
        <v>2.0019352920000002</v>
      </c>
      <c r="L25" s="22">
        <v>2.0019352920000002</v>
      </c>
      <c r="M25" s="22">
        <v>0</v>
      </c>
      <c r="N25" s="22">
        <v>0</v>
      </c>
      <c r="O25" s="22">
        <v>2.0019352920000002</v>
      </c>
      <c r="P25" s="22">
        <v>1.05826596</v>
      </c>
      <c r="Q25" s="5">
        <v>-2.92000000179371E-7</v>
      </c>
      <c r="R25" s="22">
        <v>0</v>
      </c>
      <c r="S25" s="68">
        <v>0</v>
      </c>
      <c r="T25" s="21">
        <v>0</v>
      </c>
      <c r="U25" s="21">
        <v>0</v>
      </c>
      <c r="V25" s="22"/>
      <c r="X25" s="112"/>
    </row>
    <row r="26" spans="1:24" s="18" customFormat="1" x14ac:dyDescent="0.2">
      <c r="A26" s="1" t="s">
        <v>26</v>
      </c>
      <c r="B26" s="23" t="s">
        <v>187</v>
      </c>
      <c r="C26" s="21">
        <v>0</v>
      </c>
      <c r="D26" s="21">
        <v>1.2715810000000001</v>
      </c>
      <c r="E26" s="22">
        <v>1.2715810000000001</v>
      </c>
      <c r="F26" s="22">
        <v>1.2715810000000001</v>
      </c>
      <c r="G26" s="22">
        <v>0</v>
      </c>
      <c r="H26" s="22">
        <v>0</v>
      </c>
      <c r="I26" s="22">
        <v>0</v>
      </c>
      <c r="J26" s="22">
        <v>0</v>
      </c>
      <c r="K26" s="22">
        <v>1.2715810000000001</v>
      </c>
      <c r="L26" s="22">
        <v>1.2715810000000001</v>
      </c>
      <c r="M26" s="22">
        <v>0</v>
      </c>
      <c r="N26" s="22">
        <v>0</v>
      </c>
      <c r="O26" s="22">
        <v>1.2715810000000001</v>
      </c>
      <c r="P26" s="21">
        <v>0</v>
      </c>
      <c r="Q26" s="5">
        <v>0</v>
      </c>
      <c r="R26" s="22">
        <v>0</v>
      </c>
      <c r="S26" s="68">
        <v>0</v>
      </c>
      <c r="T26" s="21">
        <v>0</v>
      </c>
      <c r="U26" s="21">
        <v>0</v>
      </c>
      <c r="V26" s="22"/>
      <c r="X26" s="112"/>
    </row>
    <row r="27" spans="1:24" s="18" customFormat="1" x14ac:dyDescent="0.2">
      <c r="A27" s="1" t="s">
        <v>27</v>
      </c>
      <c r="B27" s="40" t="s">
        <v>227</v>
      </c>
      <c r="C27" s="21">
        <v>0</v>
      </c>
      <c r="D27" s="21">
        <v>0.320606</v>
      </c>
      <c r="E27" s="22">
        <v>0.320606</v>
      </c>
      <c r="F27" s="22">
        <v>0.320606</v>
      </c>
      <c r="G27" s="22">
        <v>0</v>
      </c>
      <c r="H27" s="22">
        <v>0</v>
      </c>
      <c r="I27" s="22">
        <v>0</v>
      </c>
      <c r="J27" s="22">
        <v>0</v>
      </c>
      <c r="K27" s="22">
        <v>0.320606</v>
      </c>
      <c r="L27" s="22">
        <v>0.320606</v>
      </c>
      <c r="M27" s="22">
        <v>0</v>
      </c>
      <c r="N27" s="22">
        <v>0</v>
      </c>
      <c r="O27" s="22">
        <v>0.320606</v>
      </c>
      <c r="P27" s="22">
        <v>0.40791238799999996</v>
      </c>
      <c r="Q27" s="5">
        <v>0</v>
      </c>
      <c r="R27" s="22">
        <v>0</v>
      </c>
      <c r="S27" s="68">
        <v>0</v>
      </c>
      <c r="T27" s="21">
        <v>0</v>
      </c>
      <c r="U27" s="21">
        <v>0</v>
      </c>
      <c r="V27" s="22"/>
      <c r="X27" s="112"/>
    </row>
    <row r="28" spans="1:24" s="18" customFormat="1" x14ac:dyDescent="0.2">
      <c r="A28" s="1" t="s">
        <v>149</v>
      </c>
      <c r="B28" s="40" t="s">
        <v>228</v>
      </c>
      <c r="C28" s="21">
        <v>0</v>
      </c>
      <c r="D28" s="21">
        <v>1.0814060000000001</v>
      </c>
      <c r="E28" s="22">
        <v>1.0814060000000001</v>
      </c>
      <c r="F28" s="22">
        <v>1.0814060000000001</v>
      </c>
      <c r="G28" s="22">
        <v>0</v>
      </c>
      <c r="H28" s="22">
        <v>0</v>
      </c>
      <c r="I28" s="22">
        <v>0</v>
      </c>
      <c r="J28" s="22">
        <v>0</v>
      </c>
      <c r="K28" s="22">
        <v>1.0814060000000001</v>
      </c>
      <c r="L28" s="22">
        <v>1.0814060000000001</v>
      </c>
      <c r="M28" s="22">
        <v>0</v>
      </c>
      <c r="N28" s="22">
        <v>0</v>
      </c>
      <c r="O28" s="22">
        <v>1.0814060000000001</v>
      </c>
      <c r="P28" s="22">
        <v>1.231406196</v>
      </c>
      <c r="Q28" s="5">
        <v>0</v>
      </c>
      <c r="R28" s="22">
        <v>0</v>
      </c>
      <c r="S28" s="68">
        <v>0</v>
      </c>
      <c r="T28" s="21">
        <v>0</v>
      </c>
      <c r="U28" s="21">
        <v>0</v>
      </c>
      <c r="V28" s="22"/>
      <c r="X28" s="112"/>
    </row>
    <row r="29" spans="1:24" s="18" customFormat="1" ht="25.5" x14ac:dyDescent="0.2">
      <c r="A29" s="1" t="s">
        <v>150</v>
      </c>
      <c r="B29" s="40" t="s">
        <v>229</v>
      </c>
      <c r="C29" s="21">
        <v>0</v>
      </c>
      <c r="D29" s="21">
        <v>9.7945999999999991E-2</v>
      </c>
      <c r="E29" s="22">
        <v>9.7946000000000005E-2</v>
      </c>
      <c r="F29" s="22">
        <v>9.7946000000000005E-2</v>
      </c>
      <c r="G29" s="22">
        <v>0</v>
      </c>
      <c r="H29" s="22">
        <v>0</v>
      </c>
      <c r="I29" s="22">
        <v>0</v>
      </c>
      <c r="J29" s="22">
        <v>0</v>
      </c>
      <c r="K29" s="22">
        <v>9.7946000000000005E-2</v>
      </c>
      <c r="L29" s="22">
        <v>9.7946000000000005E-2</v>
      </c>
      <c r="M29" s="22">
        <v>0</v>
      </c>
      <c r="N29" s="22">
        <v>0</v>
      </c>
      <c r="O29" s="22">
        <v>9.7946000000000005E-2</v>
      </c>
      <c r="P29" s="21">
        <v>0</v>
      </c>
      <c r="Q29" s="5">
        <v>0</v>
      </c>
      <c r="R29" s="22">
        <v>0</v>
      </c>
      <c r="S29" s="68">
        <v>0</v>
      </c>
      <c r="T29" s="21">
        <v>0</v>
      </c>
      <c r="U29" s="21">
        <v>0</v>
      </c>
      <c r="V29" s="22"/>
      <c r="X29" s="112"/>
    </row>
    <row r="30" spans="1:24" s="18" customFormat="1" ht="38.25" x14ac:dyDescent="0.2">
      <c r="A30" s="1" t="s">
        <v>151</v>
      </c>
      <c r="B30" s="40" t="s">
        <v>230</v>
      </c>
      <c r="C30" s="21">
        <v>0</v>
      </c>
      <c r="D30" s="21">
        <v>0.228715</v>
      </c>
      <c r="E30" s="22">
        <v>0.228715</v>
      </c>
      <c r="F30" s="22">
        <v>0.228715</v>
      </c>
      <c r="G30" s="22">
        <v>0</v>
      </c>
      <c r="H30" s="22">
        <v>0</v>
      </c>
      <c r="I30" s="22">
        <v>0</v>
      </c>
      <c r="J30" s="22">
        <v>0</v>
      </c>
      <c r="K30" s="22">
        <v>0.228715</v>
      </c>
      <c r="L30" s="22">
        <v>0.228715</v>
      </c>
      <c r="M30" s="22">
        <v>0</v>
      </c>
      <c r="N30" s="22">
        <v>0</v>
      </c>
      <c r="O30" s="22">
        <v>0.228715</v>
      </c>
      <c r="P30" s="21">
        <v>0</v>
      </c>
      <c r="Q30" s="5">
        <v>0</v>
      </c>
      <c r="R30" s="22">
        <v>0</v>
      </c>
      <c r="S30" s="68">
        <v>0</v>
      </c>
      <c r="T30" s="21">
        <v>0</v>
      </c>
      <c r="U30" s="21">
        <v>0</v>
      </c>
      <c r="V30" s="22"/>
      <c r="X30" s="112"/>
    </row>
    <row r="31" spans="1:24" s="18" customFormat="1" ht="25.5" x14ac:dyDescent="0.2">
      <c r="A31" s="1" t="s">
        <v>152</v>
      </c>
      <c r="B31" s="40" t="s">
        <v>231</v>
      </c>
      <c r="C31" s="21">
        <v>0</v>
      </c>
      <c r="D31" s="21">
        <v>0.16215700000000002</v>
      </c>
      <c r="E31" s="22">
        <v>0.16215700000000002</v>
      </c>
      <c r="F31" s="22">
        <v>0.162157</v>
      </c>
      <c r="G31" s="22">
        <v>0</v>
      </c>
      <c r="H31" s="22">
        <v>0</v>
      </c>
      <c r="I31" s="22">
        <v>0</v>
      </c>
      <c r="J31" s="22">
        <v>0</v>
      </c>
      <c r="K31" s="22">
        <v>0.16215700000000002</v>
      </c>
      <c r="L31" s="22">
        <v>0.162157</v>
      </c>
      <c r="M31" s="22">
        <v>0</v>
      </c>
      <c r="N31" s="22">
        <v>0</v>
      </c>
      <c r="O31" s="22">
        <v>0.162157</v>
      </c>
      <c r="P31" s="21">
        <v>0</v>
      </c>
      <c r="Q31" s="5">
        <v>0</v>
      </c>
      <c r="R31" s="22">
        <v>0</v>
      </c>
      <c r="S31" s="68">
        <v>0</v>
      </c>
      <c r="T31" s="21">
        <v>0</v>
      </c>
      <c r="U31" s="21">
        <v>0</v>
      </c>
      <c r="V31" s="22"/>
      <c r="X31" s="112"/>
    </row>
    <row r="32" spans="1:24" s="18" customFormat="1" ht="25.5" x14ac:dyDescent="0.2">
      <c r="A32" s="1" t="s">
        <v>153</v>
      </c>
      <c r="B32" s="40" t="s">
        <v>232</v>
      </c>
      <c r="C32" s="21">
        <v>0</v>
      </c>
      <c r="D32" s="21">
        <v>0.17303499999999999</v>
      </c>
      <c r="E32" s="22">
        <v>0.17303499999999999</v>
      </c>
      <c r="F32" s="22">
        <v>0.17303499999999999</v>
      </c>
      <c r="G32" s="22">
        <v>0</v>
      </c>
      <c r="H32" s="22">
        <v>0</v>
      </c>
      <c r="I32" s="22">
        <v>0</v>
      </c>
      <c r="J32" s="22">
        <v>0</v>
      </c>
      <c r="K32" s="22">
        <v>0.17303499999999999</v>
      </c>
      <c r="L32" s="22">
        <v>0.17303499999999999</v>
      </c>
      <c r="M32" s="22">
        <v>0</v>
      </c>
      <c r="N32" s="22">
        <v>0</v>
      </c>
      <c r="O32" s="22">
        <v>0.17303499999999999</v>
      </c>
      <c r="P32" s="21">
        <v>0</v>
      </c>
      <c r="Q32" s="5">
        <v>0</v>
      </c>
      <c r="R32" s="22">
        <v>0</v>
      </c>
      <c r="S32" s="68">
        <v>0</v>
      </c>
      <c r="T32" s="21">
        <v>0</v>
      </c>
      <c r="U32" s="21">
        <v>0</v>
      </c>
      <c r="V32" s="22"/>
      <c r="X32" s="112"/>
    </row>
    <row r="33" spans="1:24" s="18" customFormat="1" ht="25.5" x14ac:dyDescent="0.2">
      <c r="A33" s="1" t="s">
        <v>154</v>
      </c>
      <c r="B33" s="40" t="s">
        <v>233</v>
      </c>
      <c r="C33" s="21">
        <v>0</v>
      </c>
      <c r="D33" s="21">
        <v>0.57433999999999996</v>
      </c>
      <c r="E33" s="22">
        <v>0.57434065999999995</v>
      </c>
      <c r="F33" s="22">
        <v>0.57434065999999995</v>
      </c>
      <c r="G33" s="22">
        <v>0</v>
      </c>
      <c r="H33" s="22">
        <v>0</v>
      </c>
      <c r="I33" s="22">
        <v>7.7800999999999995E-2</v>
      </c>
      <c r="J33" s="22">
        <v>7.7800999999999995E-2</v>
      </c>
      <c r="K33" s="22">
        <v>0.49653965999999999</v>
      </c>
      <c r="L33" s="22">
        <v>0.49653965999999999</v>
      </c>
      <c r="M33" s="22">
        <v>0</v>
      </c>
      <c r="N33" s="22">
        <v>0</v>
      </c>
      <c r="O33" s="22">
        <v>0.57434065999999995</v>
      </c>
      <c r="P33" s="21">
        <v>0</v>
      </c>
      <c r="Q33" s="5">
        <v>-6.5999999998567205E-7</v>
      </c>
      <c r="R33" s="22">
        <v>0</v>
      </c>
      <c r="S33" s="68">
        <v>0</v>
      </c>
      <c r="T33" s="21">
        <v>0</v>
      </c>
      <c r="U33" s="21">
        <v>0</v>
      </c>
      <c r="V33" s="22"/>
      <c r="X33" s="112"/>
    </row>
    <row r="34" spans="1:24" s="18" customFormat="1" ht="25.5" x14ac:dyDescent="0.2">
      <c r="A34" s="1" t="s">
        <v>155</v>
      </c>
      <c r="B34" s="40" t="s">
        <v>208</v>
      </c>
      <c r="C34" s="21">
        <v>0</v>
      </c>
      <c r="D34" s="21">
        <v>0.126357</v>
      </c>
      <c r="E34" s="22">
        <v>0.126357</v>
      </c>
      <c r="F34" s="22">
        <v>0.126357</v>
      </c>
      <c r="G34" s="22">
        <v>0</v>
      </c>
      <c r="H34" s="22">
        <v>0</v>
      </c>
      <c r="I34" s="22">
        <v>0</v>
      </c>
      <c r="J34" s="22">
        <v>0</v>
      </c>
      <c r="K34" s="22">
        <v>0.126357</v>
      </c>
      <c r="L34" s="22">
        <v>0.126357</v>
      </c>
      <c r="M34" s="22">
        <v>0</v>
      </c>
      <c r="N34" s="22">
        <v>0</v>
      </c>
      <c r="O34" s="22">
        <v>0.126357</v>
      </c>
      <c r="P34" s="21">
        <v>0</v>
      </c>
      <c r="Q34" s="5">
        <v>0</v>
      </c>
      <c r="R34" s="22">
        <v>0</v>
      </c>
      <c r="S34" s="68">
        <v>0</v>
      </c>
      <c r="T34" s="21">
        <v>0</v>
      </c>
      <c r="U34" s="21">
        <v>0</v>
      </c>
      <c r="V34" s="22"/>
      <c r="X34" s="112"/>
    </row>
    <row r="35" spans="1:24" s="18" customFormat="1" ht="25.5" x14ac:dyDescent="0.2">
      <c r="A35" s="1" t="s">
        <v>156</v>
      </c>
      <c r="B35" s="40" t="s">
        <v>234</v>
      </c>
      <c r="C35" s="21">
        <v>0</v>
      </c>
      <c r="D35" s="21">
        <v>1.6782490000000001</v>
      </c>
      <c r="E35" s="22">
        <v>1.6782490000000001</v>
      </c>
      <c r="F35" s="22">
        <v>1.6782490000000001</v>
      </c>
      <c r="G35" s="22">
        <v>0</v>
      </c>
      <c r="H35" s="22">
        <v>0</v>
      </c>
      <c r="I35" s="22">
        <v>0.21083299999999999</v>
      </c>
      <c r="J35" s="22">
        <v>0.21083299999999999</v>
      </c>
      <c r="K35" s="22">
        <v>0</v>
      </c>
      <c r="L35" s="22">
        <v>0</v>
      </c>
      <c r="M35" s="22">
        <v>1.4674160000000001</v>
      </c>
      <c r="N35" s="22">
        <v>1.4674160000000001</v>
      </c>
      <c r="O35" s="22">
        <v>1.6782490000000001</v>
      </c>
      <c r="P35" s="21">
        <v>0</v>
      </c>
      <c r="Q35" s="5">
        <v>0</v>
      </c>
      <c r="R35" s="22">
        <v>0</v>
      </c>
      <c r="S35" s="68">
        <v>0</v>
      </c>
      <c r="T35" s="21">
        <v>0</v>
      </c>
      <c r="U35" s="21">
        <v>0</v>
      </c>
      <c r="V35" s="22"/>
      <c r="X35" s="112"/>
    </row>
    <row r="36" spans="1:24" s="18" customFormat="1" x14ac:dyDescent="0.2">
      <c r="A36" s="1" t="s">
        <v>157</v>
      </c>
      <c r="B36" s="40" t="s">
        <v>235</v>
      </c>
      <c r="C36" s="21">
        <v>0</v>
      </c>
      <c r="D36" s="21">
        <v>1.6002730000000001</v>
      </c>
      <c r="E36" s="22">
        <v>1.6002730000000001</v>
      </c>
      <c r="F36" s="22">
        <v>1.6002730000000001</v>
      </c>
      <c r="G36" s="22">
        <v>0</v>
      </c>
      <c r="H36" s="22">
        <v>0</v>
      </c>
      <c r="I36" s="22">
        <v>0.24915999999999999</v>
      </c>
      <c r="J36" s="22">
        <v>0.24915999999999999</v>
      </c>
      <c r="K36" s="22">
        <v>0</v>
      </c>
      <c r="L36" s="22">
        <v>0</v>
      </c>
      <c r="M36" s="22">
        <v>1.351113</v>
      </c>
      <c r="N36" s="22">
        <v>1.351113</v>
      </c>
      <c r="O36" s="22">
        <v>1.6002730000000001</v>
      </c>
      <c r="P36" s="21">
        <v>0</v>
      </c>
      <c r="Q36" s="5">
        <v>0</v>
      </c>
      <c r="R36" s="22">
        <v>0</v>
      </c>
      <c r="S36" s="68">
        <v>0</v>
      </c>
      <c r="T36" s="21">
        <v>0</v>
      </c>
      <c r="U36" s="21">
        <v>0</v>
      </c>
      <c r="V36" s="22"/>
      <c r="X36" s="112"/>
    </row>
    <row r="37" spans="1:24" s="18" customFormat="1" x14ac:dyDescent="0.2">
      <c r="A37" s="1" t="s">
        <v>158</v>
      </c>
      <c r="B37" s="41" t="s">
        <v>209</v>
      </c>
      <c r="C37" s="21">
        <v>0</v>
      </c>
      <c r="D37" s="21">
        <v>1.412506</v>
      </c>
      <c r="E37" s="22">
        <v>1.412506</v>
      </c>
      <c r="F37" s="22">
        <v>1.412506</v>
      </c>
      <c r="G37" s="22">
        <v>0</v>
      </c>
      <c r="H37" s="22">
        <v>0</v>
      </c>
      <c r="I37" s="22">
        <v>0</v>
      </c>
      <c r="J37" s="22">
        <v>0</v>
      </c>
      <c r="K37" s="22">
        <v>1.412506</v>
      </c>
      <c r="L37" s="22">
        <v>1.412506</v>
      </c>
      <c r="M37" s="22">
        <v>0</v>
      </c>
      <c r="N37" s="22">
        <v>0</v>
      </c>
      <c r="O37" s="22">
        <v>1.412506</v>
      </c>
      <c r="P37" s="22">
        <v>1.7400090480000001</v>
      </c>
      <c r="Q37" s="5">
        <v>0</v>
      </c>
      <c r="R37" s="22">
        <v>0</v>
      </c>
      <c r="S37" s="68">
        <v>0</v>
      </c>
      <c r="T37" s="21">
        <v>0</v>
      </c>
      <c r="U37" s="21">
        <v>0</v>
      </c>
      <c r="V37" s="22"/>
      <c r="X37" s="112"/>
    </row>
    <row r="38" spans="1:24" s="18" customFormat="1" x14ac:dyDescent="0.2">
      <c r="A38" s="1" t="s">
        <v>12</v>
      </c>
      <c r="B38" s="40" t="s">
        <v>236</v>
      </c>
      <c r="C38" s="21">
        <v>0</v>
      </c>
      <c r="D38" s="21">
        <v>0.137405</v>
      </c>
      <c r="E38" s="22">
        <v>0.137405</v>
      </c>
      <c r="F38" s="22">
        <v>0.137405</v>
      </c>
      <c r="G38" s="22">
        <v>0</v>
      </c>
      <c r="H38" s="22">
        <v>0</v>
      </c>
      <c r="I38" s="22">
        <v>0.137405</v>
      </c>
      <c r="J38" s="22">
        <v>0.137405</v>
      </c>
      <c r="K38" s="22">
        <v>0</v>
      </c>
      <c r="L38" s="22">
        <v>0</v>
      </c>
      <c r="M38" s="22">
        <v>0</v>
      </c>
      <c r="N38" s="22">
        <v>0</v>
      </c>
      <c r="O38" s="22">
        <v>0.137405</v>
      </c>
      <c r="P38" s="21">
        <v>0</v>
      </c>
      <c r="Q38" s="5">
        <v>0</v>
      </c>
      <c r="R38" s="22">
        <v>0</v>
      </c>
      <c r="S38" s="68">
        <v>0</v>
      </c>
      <c r="T38" s="21">
        <v>0</v>
      </c>
      <c r="U38" s="21">
        <v>0</v>
      </c>
      <c r="V38" s="22"/>
      <c r="X38" s="112"/>
    </row>
    <row r="39" spans="1:24" s="18" customFormat="1" x14ac:dyDescent="0.2">
      <c r="A39" s="1" t="s">
        <v>13</v>
      </c>
      <c r="B39" s="23" t="s">
        <v>188</v>
      </c>
      <c r="C39" s="21">
        <v>0</v>
      </c>
      <c r="D39" s="21">
        <v>0.95126900000000003</v>
      </c>
      <c r="E39" s="22">
        <v>0.95126935199999996</v>
      </c>
      <c r="F39" s="22">
        <v>0.95126935199999996</v>
      </c>
      <c r="G39" s="22">
        <v>0</v>
      </c>
      <c r="H39" s="22">
        <v>0</v>
      </c>
      <c r="I39" s="22">
        <v>0</v>
      </c>
      <c r="J39" s="22">
        <v>0</v>
      </c>
      <c r="K39" s="22">
        <v>0.95126935199999996</v>
      </c>
      <c r="L39" s="22">
        <v>0.95126935199999996</v>
      </c>
      <c r="M39" s="22">
        <v>0</v>
      </c>
      <c r="N39" s="22">
        <v>0</v>
      </c>
      <c r="O39" s="22">
        <v>0.95126935199999996</v>
      </c>
      <c r="P39" s="21">
        <v>0</v>
      </c>
      <c r="Q39" s="5">
        <v>-3.5199999992574504E-7</v>
      </c>
      <c r="R39" s="22">
        <v>0</v>
      </c>
      <c r="S39" s="68">
        <v>0</v>
      </c>
      <c r="T39" s="21">
        <v>0</v>
      </c>
      <c r="U39" s="21">
        <v>0</v>
      </c>
      <c r="V39" s="22"/>
      <c r="X39" s="112"/>
    </row>
    <row r="40" spans="1:24" s="18" customFormat="1" x14ac:dyDescent="0.2">
      <c r="A40" s="1" t="s">
        <v>167</v>
      </c>
      <c r="B40" s="40" t="s">
        <v>237</v>
      </c>
      <c r="C40" s="21">
        <v>0</v>
      </c>
      <c r="D40" s="21">
        <v>0.35413299999999998</v>
      </c>
      <c r="E40" s="22">
        <v>0.35413299999999998</v>
      </c>
      <c r="F40" s="22">
        <v>0.35413299999999998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0.35413299999999998</v>
      </c>
      <c r="N40" s="22">
        <v>0.35413299999999998</v>
      </c>
      <c r="O40" s="22">
        <v>0.35413299999999998</v>
      </c>
      <c r="P40" s="21">
        <v>0</v>
      </c>
      <c r="Q40" s="5">
        <v>0</v>
      </c>
      <c r="R40" s="22">
        <v>0</v>
      </c>
      <c r="S40" s="68">
        <v>0</v>
      </c>
      <c r="T40" s="21">
        <v>0</v>
      </c>
      <c r="U40" s="21">
        <v>0</v>
      </c>
      <c r="V40" s="22"/>
      <c r="X40" s="112"/>
    </row>
    <row r="41" spans="1:24" s="18" customFormat="1" ht="25.5" x14ac:dyDescent="0.2">
      <c r="A41" s="1" t="s">
        <v>168</v>
      </c>
      <c r="B41" s="40" t="s">
        <v>238</v>
      </c>
      <c r="C41" s="21">
        <v>0</v>
      </c>
      <c r="D41" s="21">
        <v>0.19548699999999999</v>
      </c>
      <c r="E41" s="22">
        <v>0.19548699999999999</v>
      </c>
      <c r="F41" s="22">
        <v>0.19548699999999999</v>
      </c>
      <c r="G41" s="22">
        <v>0</v>
      </c>
      <c r="H41" s="22">
        <v>0</v>
      </c>
      <c r="I41" s="22">
        <v>0</v>
      </c>
      <c r="J41" s="22">
        <v>0</v>
      </c>
      <c r="K41" s="22">
        <v>0.19548699999999999</v>
      </c>
      <c r="L41" s="22">
        <v>0.19548699999999999</v>
      </c>
      <c r="M41" s="22">
        <v>0</v>
      </c>
      <c r="N41" s="22">
        <v>0</v>
      </c>
      <c r="O41" s="22">
        <v>0.19548699999999999</v>
      </c>
      <c r="P41" s="21">
        <v>0</v>
      </c>
      <c r="Q41" s="5">
        <v>0</v>
      </c>
      <c r="R41" s="22">
        <v>0</v>
      </c>
      <c r="S41" s="68">
        <v>0</v>
      </c>
      <c r="T41" s="21">
        <v>0</v>
      </c>
      <c r="U41" s="21">
        <v>0</v>
      </c>
      <c r="V41" s="22"/>
      <c r="X41" s="112"/>
    </row>
    <row r="42" spans="1:24" s="18" customFormat="1" ht="25.5" x14ac:dyDescent="0.2">
      <c r="A42" s="1" t="s">
        <v>210</v>
      </c>
      <c r="B42" s="23" t="s">
        <v>239</v>
      </c>
      <c r="C42" s="21">
        <v>0</v>
      </c>
      <c r="D42" s="21">
        <v>8.8895999999999997</v>
      </c>
      <c r="E42" s="22">
        <v>8.8895999999999997</v>
      </c>
      <c r="F42" s="22">
        <v>8.8889600000000009</v>
      </c>
      <c r="G42" s="22">
        <v>0</v>
      </c>
      <c r="H42" s="22">
        <v>0</v>
      </c>
      <c r="I42" s="22">
        <v>0</v>
      </c>
      <c r="J42" s="22">
        <v>0</v>
      </c>
      <c r="K42" s="22">
        <v>8.8895999999999997</v>
      </c>
      <c r="L42" s="22">
        <v>8.8889600000000009</v>
      </c>
      <c r="M42" s="22">
        <v>0</v>
      </c>
      <c r="N42" s="22">
        <v>0</v>
      </c>
      <c r="O42" s="22">
        <v>8.8889600000000009</v>
      </c>
      <c r="P42" s="21">
        <v>0</v>
      </c>
      <c r="Q42" s="5">
        <v>0</v>
      </c>
      <c r="R42" s="22">
        <v>0</v>
      </c>
      <c r="S42" s="68">
        <v>0</v>
      </c>
      <c r="T42" s="21">
        <v>0</v>
      </c>
      <c r="U42" s="21">
        <v>0</v>
      </c>
      <c r="V42" s="22"/>
      <c r="X42" s="112"/>
    </row>
    <row r="43" spans="1:24" s="12" customFormat="1" x14ac:dyDescent="0.2">
      <c r="A43" s="9" t="s">
        <v>9</v>
      </c>
      <c r="B43" s="10" t="s">
        <v>25</v>
      </c>
      <c r="C43" s="13">
        <v>0</v>
      </c>
      <c r="D43" s="13">
        <v>12.71918426</v>
      </c>
      <c r="E43" s="13">
        <v>12.718602612</v>
      </c>
      <c r="F43" s="13">
        <v>13.029290088000002</v>
      </c>
      <c r="G43" s="13">
        <v>0.49415099999999995</v>
      </c>
      <c r="H43" s="13">
        <v>0.49415099999999995</v>
      </c>
      <c r="I43" s="13">
        <v>0.57582800000000001</v>
      </c>
      <c r="J43" s="13">
        <v>0.57582800000000001</v>
      </c>
      <c r="K43" s="13">
        <v>11.648623612</v>
      </c>
      <c r="L43" s="13">
        <v>11.959311088</v>
      </c>
      <c r="M43" s="13">
        <v>0</v>
      </c>
      <c r="N43" s="13">
        <v>0</v>
      </c>
      <c r="O43" s="14">
        <v>13.029290088000002</v>
      </c>
      <c r="P43" s="13">
        <v>1.429256364</v>
      </c>
      <c r="Q43" s="13">
        <v>1.2199999994966237E-6</v>
      </c>
      <c r="R43" s="14">
        <v>0.31068747600000179</v>
      </c>
      <c r="S43" s="69">
        <v>2.4427799615884567</v>
      </c>
      <c r="T43" s="13">
        <v>0</v>
      </c>
      <c r="U43" s="13">
        <v>0.31068842800000007</v>
      </c>
      <c r="V43" s="13"/>
      <c r="X43" s="111"/>
    </row>
    <row r="44" spans="1:24" s="18" customFormat="1" x14ac:dyDescent="0.2">
      <c r="A44" s="1" t="s">
        <v>10</v>
      </c>
      <c r="B44" s="25" t="s">
        <v>2</v>
      </c>
      <c r="C44" s="21">
        <v>0</v>
      </c>
      <c r="D44" s="21">
        <v>0.630023</v>
      </c>
      <c r="E44" s="22">
        <v>0.630023</v>
      </c>
      <c r="F44" s="22">
        <v>0.630023</v>
      </c>
      <c r="G44" s="22">
        <v>0</v>
      </c>
      <c r="H44" s="22">
        <v>0</v>
      </c>
      <c r="I44" s="22">
        <v>0</v>
      </c>
      <c r="J44" s="22">
        <v>0</v>
      </c>
      <c r="K44" s="22">
        <v>0.630023</v>
      </c>
      <c r="L44" s="22">
        <v>0.630023</v>
      </c>
      <c r="M44" s="22">
        <v>0</v>
      </c>
      <c r="N44" s="22">
        <v>0</v>
      </c>
      <c r="O44" s="22">
        <v>0.630023</v>
      </c>
      <c r="P44" s="22">
        <v>0.67438662000000005</v>
      </c>
      <c r="Q44" s="5">
        <v>0</v>
      </c>
      <c r="R44" s="22">
        <v>0</v>
      </c>
      <c r="S44" s="68">
        <v>0</v>
      </c>
      <c r="T44" s="21">
        <v>0</v>
      </c>
      <c r="U44" s="21">
        <v>0</v>
      </c>
      <c r="V44" s="5"/>
      <c r="X44" s="112"/>
    </row>
    <row r="45" spans="1:24" s="18" customFormat="1" x14ac:dyDescent="0.2">
      <c r="A45" s="1" t="s">
        <v>11</v>
      </c>
      <c r="B45" s="25" t="s">
        <v>211</v>
      </c>
      <c r="C45" s="21">
        <v>0</v>
      </c>
      <c r="D45" s="21">
        <v>0.15442980000000001</v>
      </c>
      <c r="E45" s="22">
        <v>0.15442900000000001</v>
      </c>
      <c r="F45" s="22">
        <v>0.15442900000000001</v>
      </c>
      <c r="G45" s="22">
        <v>6.4380000000000001E-3</v>
      </c>
      <c r="H45" s="22">
        <v>6.4380000000000001E-3</v>
      </c>
      <c r="I45" s="22">
        <v>0</v>
      </c>
      <c r="J45" s="22">
        <v>0</v>
      </c>
      <c r="K45" s="22">
        <v>0.14799100000000001</v>
      </c>
      <c r="L45" s="22">
        <v>0.14799100000000001</v>
      </c>
      <c r="M45" s="22">
        <v>0</v>
      </c>
      <c r="N45" s="22">
        <v>0</v>
      </c>
      <c r="O45" s="22">
        <v>0.15442900000000001</v>
      </c>
      <c r="P45" s="22">
        <v>0.15443047199999999</v>
      </c>
      <c r="Q45" s="5">
        <v>7.9999999999524896E-7</v>
      </c>
      <c r="R45" s="22">
        <v>0</v>
      </c>
      <c r="S45" s="68">
        <v>0</v>
      </c>
      <c r="T45" s="21">
        <v>0</v>
      </c>
      <c r="U45" s="21">
        <v>0</v>
      </c>
      <c r="V45" s="5"/>
      <c r="X45" s="112"/>
    </row>
    <row r="46" spans="1:24" s="18" customFormat="1" x14ac:dyDescent="0.2">
      <c r="A46" s="1" t="s">
        <v>173</v>
      </c>
      <c r="B46" s="25" t="s">
        <v>212</v>
      </c>
      <c r="C46" s="21">
        <v>0</v>
      </c>
      <c r="D46" s="21">
        <v>0.53729300000000002</v>
      </c>
      <c r="E46" s="22">
        <v>0.53729349999999998</v>
      </c>
      <c r="F46" s="22">
        <v>0.53729349999999998</v>
      </c>
      <c r="G46" s="22">
        <v>1.6299999999999999E-2</v>
      </c>
      <c r="H46" s="22">
        <v>1.6299999999999999E-2</v>
      </c>
      <c r="I46" s="22">
        <v>0</v>
      </c>
      <c r="J46" s="22">
        <v>0</v>
      </c>
      <c r="K46" s="22">
        <v>0.5209935</v>
      </c>
      <c r="L46" s="22">
        <v>0.5209935</v>
      </c>
      <c r="M46" s="22">
        <v>0</v>
      </c>
      <c r="N46" s="22">
        <v>0</v>
      </c>
      <c r="O46" s="22">
        <v>0.53729349999999998</v>
      </c>
      <c r="P46" s="21">
        <v>0</v>
      </c>
      <c r="Q46" s="5">
        <v>-4.9999999995886668E-7</v>
      </c>
      <c r="R46" s="22">
        <v>0</v>
      </c>
      <c r="S46" s="68">
        <v>0</v>
      </c>
      <c r="T46" s="21">
        <v>0</v>
      </c>
      <c r="U46" s="21">
        <v>0</v>
      </c>
      <c r="V46" s="5"/>
      <c r="X46" s="112"/>
    </row>
    <row r="47" spans="1:24" s="18" customFormat="1" x14ac:dyDescent="0.2">
      <c r="A47" s="1" t="s">
        <v>174</v>
      </c>
      <c r="B47" s="25" t="s">
        <v>213</v>
      </c>
      <c r="C47" s="21">
        <v>0</v>
      </c>
      <c r="D47" s="21">
        <v>0.65409737999999995</v>
      </c>
      <c r="E47" s="22">
        <v>0.65351599999999999</v>
      </c>
      <c r="F47" s="22">
        <v>0.96420442800000006</v>
      </c>
      <c r="G47" s="22">
        <v>2.1516E-2</v>
      </c>
      <c r="H47" s="22">
        <v>2.1516E-2</v>
      </c>
      <c r="I47" s="22">
        <v>0</v>
      </c>
      <c r="J47" s="22">
        <v>0</v>
      </c>
      <c r="K47" s="22">
        <v>0.63200000000000001</v>
      </c>
      <c r="L47" s="22">
        <v>0.94268842800000008</v>
      </c>
      <c r="M47" s="22">
        <v>0</v>
      </c>
      <c r="N47" s="22">
        <v>0</v>
      </c>
      <c r="O47" s="22">
        <v>0.96420442800000006</v>
      </c>
      <c r="P47" s="21">
        <v>0</v>
      </c>
      <c r="Q47" s="5">
        <v>0</v>
      </c>
      <c r="R47" s="22">
        <v>0.31068842800000007</v>
      </c>
      <c r="S47" s="68">
        <v>47.541059132446662</v>
      </c>
      <c r="T47" s="21">
        <v>0</v>
      </c>
      <c r="U47" s="22">
        <v>0.31068842800000007</v>
      </c>
      <c r="V47" s="5"/>
      <c r="X47" s="112"/>
    </row>
    <row r="48" spans="1:24" s="18" customFormat="1" x14ac:dyDescent="0.2">
      <c r="A48" s="1" t="s">
        <v>240</v>
      </c>
      <c r="B48" s="25" t="s">
        <v>214</v>
      </c>
      <c r="C48" s="21">
        <v>0</v>
      </c>
      <c r="D48" s="21">
        <v>0.82260016000000002</v>
      </c>
      <c r="E48" s="22">
        <v>0.82260019200000001</v>
      </c>
      <c r="F48" s="22">
        <v>0.82260019200000001</v>
      </c>
      <c r="G48" s="22">
        <v>2.6778E-2</v>
      </c>
      <c r="H48" s="22">
        <v>2.6778E-2</v>
      </c>
      <c r="I48" s="22">
        <v>0</v>
      </c>
      <c r="J48" s="22">
        <v>0</v>
      </c>
      <c r="K48" s="22">
        <v>0.79582219200000004</v>
      </c>
      <c r="L48" s="22">
        <v>0.79582219200000004</v>
      </c>
      <c r="M48" s="22">
        <v>0</v>
      </c>
      <c r="N48" s="22">
        <v>0</v>
      </c>
      <c r="O48" s="22">
        <v>0.82260019200000001</v>
      </c>
      <c r="P48" s="21">
        <v>0</v>
      </c>
      <c r="Q48" s="5">
        <v>-3.1999999983156613E-8</v>
      </c>
      <c r="R48" s="22">
        <v>0</v>
      </c>
      <c r="S48" s="68">
        <v>0</v>
      </c>
      <c r="T48" s="21">
        <v>0</v>
      </c>
      <c r="U48" s="21">
        <v>0</v>
      </c>
      <c r="V48" s="5"/>
      <c r="X48" s="112"/>
    </row>
    <row r="49" spans="1:24" s="18" customFormat="1" x14ac:dyDescent="0.2">
      <c r="A49" s="1" t="s">
        <v>241</v>
      </c>
      <c r="B49" s="25" t="s">
        <v>215</v>
      </c>
      <c r="C49" s="21">
        <v>0</v>
      </c>
      <c r="D49" s="21">
        <v>1.4675480000000001</v>
      </c>
      <c r="E49" s="22">
        <v>1.4675480000000001</v>
      </c>
      <c r="F49" s="22">
        <v>1.4675480000000001</v>
      </c>
      <c r="G49" s="22">
        <v>4.5725000000000002E-2</v>
      </c>
      <c r="H49" s="22">
        <v>4.5725000000000002E-2</v>
      </c>
      <c r="I49" s="22">
        <v>0</v>
      </c>
      <c r="J49" s="22">
        <v>0</v>
      </c>
      <c r="K49" s="22">
        <v>1.4218230000000001</v>
      </c>
      <c r="L49" s="22">
        <v>1.4218230000000001</v>
      </c>
      <c r="M49" s="22">
        <v>0</v>
      </c>
      <c r="N49" s="22">
        <v>0</v>
      </c>
      <c r="O49" s="22">
        <v>1.4675480000000001</v>
      </c>
      <c r="P49" s="21">
        <v>0</v>
      </c>
      <c r="Q49" s="5">
        <v>0</v>
      </c>
      <c r="R49" s="22">
        <v>0</v>
      </c>
      <c r="S49" s="68">
        <v>0</v>
      </c>
      <c r="T49" s="21">
        <v>0</v>
      </c>
      <c r="U49" s="21">
        <v>0</v>
      </c>
      <c r="V49" s="5"/>
      <c r="X49" s="112"/>
    </row>
    <row r="50" spans="1:24" s="18" customFormat="1" ht="25.5" x14ac:dyDescent="0.2">
      <c r="A50" s="1" t="s">
        <v>242</v>
      </c>
      <c r="B50" s="25" t="s">
        <v>216</v>
      </c>
      <c r="C50" s="21">
        <v>0</v>
      </c>
      <c r="D50" s="21">
        <v>2.4599666600000001</v>
      </c>
      <c r="E50" s="22">
        <v>2.4599666600000001</v>
      </c>
      <c r="F50" s="22">
        <v>2.4599660000000001</v>
      </c>
      <c r="G50" s="22">
        <v>7.7005000000000004E-2</v>
      </c>
      <c r="H50" s="22">
        <v>7.7005000000000004E-2</v>
      </c>
      <c r="I50" s="22">
        <v>0</v>
      </c>
      <c r="J50" s="22">
        <v>0</v>
      </c>
      <c r="K50" s="22">
        <v>2.3829616599999999</v>
      </c>
      <c r="L50" s="22">
        <v>2.3829609999999999</v>
      </c>
      <c r="M50" s="22">
        <v>0</v>
      </c>
      <c r="N50" s="22">
        <v>0</v>
      </c>
      <c r="O50" s="22">
        <v>2.4599660000000001</v>
      </c>
      <c r="P50" s="21">
        <v>0</v>
      </c>
      <c r="Q50" s="5">
        <v>6.5999999998567205E-7</v>
      </c>
      <c r="R50" s="22">
        <v>-6.5999999998567205E-7</v>
      </c>
      <c r="S50" s="68">
        <v>-2.6829631906366558E-5</v>
      </c>
      <c r="T50" s="21">
        <v>0</v>
      </c>
      <c r="U50" s="21">
        <v>0</v>
      </c>
      <c r="V50" s="5"/>
      <c r="X50" s="112"/>
    </row>
    <row r="51" spans="1:24" s="18" customFormat="1" x14ac:dyDescent="0.2">
      <c r="A51" s="1" t="s">
        <v>243</v>
      </c>
      <c r="B51" s="25" t="s">
        <v>217</v>
      </c>
      <c r="C51" s="21">
        <v>0</v>
      </c>
      <c r="D51" s="21">
        <v>2.3857537799999999</v>
      </c>
      <c r="E51" s="22">
        <v>2.3857537799999999</v>
      </c>
      <c r="F51" s="22">
        <v>2.3857530440000003</v>
      </c>
      <c r="G51" s="22">
        <v>0.128636</v>
      </c>
      <c r="H51" s="22">
        <v>0.128636</v>
      </c>
      <c r="I51" s="22">
        <v>0</v>
      </c>
      <c r="J51" s="22">
        <v>0</v>
      </c>
      <c r="K51" s="22">
        <v>2.2571177799999997</v>
      </c>
      <c r="L51" s="22">
        <v>2.2571170440000001</v>
      </c>
      <c r="M51" s="22">
        <v>0</v>
      </c>
      <c r="N51" s="22">
        <v>0</v>
      </c>
      <c r="O51" s="22">
        <v>2.3857530440000003</v>
      </c>
      <c r="P51" s="21">
        <v>0</v>
      </c>
      <c r="Q51" s="5">
        <v>7.359999996126021E-7</v>
      </c>
      <c r="R51" s="22">
        <v>-7.359999996126021E-7</v>
      </c>
      <c r="S51" s="68">
        <v>-3.0849788686282409E-5</v>
      </c>
      <c r="T51" s="21">
        <v>0</v>
      </c>
      <c r="U51" s="21">
        <v>0</v>
      </c>
      <c r="V51" s="5"/>
      <c r="X51" s="112"/>
    </row>
    <row r="52" spans="1:24" s="18" customFormat="1" x14ac:dyDescent="0.2">
      <c r="A52" s="1" t="s">
        <v>244</v>
      </c>
      <c r="B52" s="25" t="s">
        <v>218</v>
      </c>
      <c r="C52" s="21">
        <v>0</v>
      </c>
      <c r="D52" s="21">
        <v>0.23778948</v>
      </c>
      <c r="E52" s="22">
        <v>0.23778948</v>
      </c>
      <c r="F52" s="22">
        <v>0.237789788</v>
      </c>
      <c r="G52" s="22">
        <v>1.3384999999999999E-2</v>
      </c>
      <c r="H52" s="22">
        <v>1.3384999999999999E-2</v>
      </c>
      <c r="I52" s="22">
        <v>0</v>
      </c>
      <c r="J52" s="22">
        <v>0</v>
      </c>
      <c r="K52" s="22">
        <v>0.22440447999999999</v>
      </c>
      <c r="L52" s="22">
        <v>0.22440478799999999</v>
      </c>
      <c r="M52" s="22">
        <v>0</v>
      </c>
      <c r="N52" s="22">
        <v>0</v>
      </c>
      <c r="O52" s="22">
        <v>0.237789788</v>
      </c>
      <c r="P52" s="21">
        <v>0</v>
      </c>
      <c r="Q52" s="5">
        <v>-3.0800000000441585E-7</v>
      </c>
      <c r="R52" s="22">
        <v>3.0800000000441585E-7</v>
      </c>
      <c r="S52" s="68">
        <v>1.2952633565532778E-4</v>
      </c>
      <c r="T52" s="21">
        <v>0</v>
      </c>
      <c r="U52" s="21">
        <v>0</v>
      </c>
      <c r="V52" s="5"/>
      <c r="X52" s="112"/>
    </row>
    <row r="53" spans="1:24" s="18" customFormat="1" x14ac:dyDescent="0.2">
      <c r="A53" s="1" t="s">
        <v>245</v>
      </c>
      <c r="B53" s="25" t="s">
        <v>219</v>
      </c>
      <c r="C53" s="21">
        <v>0</v>
      </c>
      <c r="D53" s="21">
        <v>0.60043800000000003</v>
      </c>
      <c r="E53" s="22">
        <v>0.60043800000000003</v>
      </c>
      <c r="F53" s="22">
        <v>0.60043800000000003</v>
      </c>
      <c r="G53" s="22">
        <v>2.461E-2</v>
      </c>
      <c r="H53" s="22">
        <v>2.461E-2</v>
      </c>
      <c r="I53" s="22">
        <v>0.57582800000000001</v>
      </c>
      <c r="J53" s="22">
        <v>0.57582800000000001</v>
      </c>
      <c r="K53" s="22">
        <v>0</v>
      </c>
      <c r="L53" s="22">
        <v>0</v>
      </c>
      <c r="M53" s="22">
        <v>0</v>
      </c>
      <c r="N53" s="22">
        <v>0</v>
      </c>
      <c r="O53" s="22">
        <v>0.60043800000000003</v>
      </c>
      <c r="P53" s="22">
        <v>0.60043927200000002</v>
      </c>
      <c r="Q53" s="5">
        <v>0</v>
      </c>
      <c r="R53" s="22">
        <v>0</v>
      </c>
      <c r="S53" s="68">
        <v>0</v>
      </c>
      <c r="T53" s="21">
        <v>0</v>
      </c>
      <c r="U53" s="21">
        <v>0</v>
      </c>
      <c r="V53" s="5"/>
      <c r="X53" s="112"/>
    </row>
    <row r="54" spans="1:24" s="18" customFormat="1" ht="25.5" x14ac:dyDescent="0.2">
      <c r="A54" s="1" t="s">
        <v>246</v>
      </c>
      <c r="B54" s="25" t="s">
        <v>220</v>
      </c>
      <c r="C54" s="21">
        <v>0</v>
      </c>
      <c r="D54" s="21">
        <v>2.7692449999999997</v>
      </c>
      <c r="E54" s="22">
        <v>2.7692449999999997</v>
      </c>
      <c r="F54" s="22">
        <v>2.7692451359999999</v>
      </c>
      <c r="G54" s="22">
        <v>0.13375799999999999</v>
      </c>
      <c r="H54" s="22">
        <v>0.13375799999999999</v>
      </c>
      <c r="I54" s="22">
        <v>0</v>
      </c>
      <c r="J54" s="22">
        <v>0</v>
      </c>
      <c r="K54" s="22">
        <v>2.6354869999999999</v>
      </c>
      <c r="L54" s="22">
        <v>2.6354871360000001</v>
      </c>
      <c r="M54" s="22">
        <v>0</v>
      </c>
      <c r="N54" s="22">
        <v>0</v>
      </c>
      <c r="O54" s="22">
        <v>2.7692451359999999</v>
      </c>
      <c r="P54" s="21">
        <v>0</v>
      </c>
      <c r="Q54" s="5">
        <v>-1.3600000015046021E-7</v>
      </c>
      <c r="R54" s="22">
        <v>1.3600000015046021E-7</v>
      </c>
      <c r="S54" s="68">
        <v>4.9110858668655055E-6</v>
      </c>
      <c r="T54" s="21">
        <v>0</v>
      </c>
      <c r="U54" s="21">
        <v>0</v>
      </c>
      <c r="V54" s="5"/>
      <c r="X54" s="112"/>
    </row>
    <row r="55" spans="1:24" s="12" customFormat="1" ht="25.5" x14ac:dyDescent="0.2">
      <c r="A55" s="9" t="s">
        <v>520</v>
      </c>
      <c r="B55" s="16" t="s">
        <v>55</v>
      </c>
      <c r="C55" s="13">
        <v>0</v>
      </c>
      <c r="D55" s="13">
        <v>1.5224629999999999</v>
      </c>
      <c r="E55" s="13">
        <v>1.5224629999999999</v>
      </c>
      <c r="F55" s="13">
        <v>1.5224629999999999</v>
      </c>
      <c r="G55" s="13">
        <v>0</v>
      </c>
      <c r="H55" s="13">
        <v>0</v>
      </c>
      <c r="I55" s="13">
        <v>1.5224629999999999</v>
      </c>
      <c r="J55" s="13">
        <v>1.5224629999999999</v>
      </c>
      <c r="K55" s="13">
        <v>0</v>
      </c>
      <c r="L55" s="13">
        <v>0</v>
      </c>
      <c r="M55" s="13">
        <v>0</v>
      </c>
      <c r="N55" s="13">
        <v>0</v>
      </c>
      <c r="O55" s="14">
        <v>1.5224629999999999</v>
      </c>
      <c r="P55" s="13">
        <v>1.5224629999999999</v>
      </c>
      <c r="Q55" s="13">
        <v>0</v>
      </c>
      <c r="R55" s="14">
        <v>0</v>
      </c>
      <c r="S55" s="69">
        <v>0</v>
      </c>
      <c r="T55" s="13">
        <v>0</v>
      </c>
      <c r="U55" s="13">
        <v>0</v>
      </c>
      <c r="V55" s="13"/>
      <c r="X55" s="111"/>
    </row>
    <row r="56" spans="1:24" s="18" customFormat="1" ht="25.5" x14ac:dyDescent="0.2">
      <c r="A56" s="1" t="s">
        <v>521</v>
      </c>
      <c r="B56" s="25" t="s">
        <v>172</v>
      </c>
      <c r="C56" s="21">
        <v>0</v>
      </c>
      <c r="D56" s="21">
        <v>1.5224629999999999</v>
      </c>
      <c r="E56" s="22">
        <v>1.5224629999999999</v>
      </c>
      <c r="F56" s="22">
        <v>1.5224629999999999</v>
      </c>
      <c r="G56" s="22">
        <v>0</v>
      </c>
      <c r="H56" s="22">
        <v>0</v>
      </c>
      <c r="I56" s="22">
        <v>1.5224629999999999</v>
      </c>
      <c r="J56" s="22">
        <v>1.5224629999999999</v>
      </c>
      <c r="K56" s="22">
        <v>0</v>
      </c>
      <c r="L56" s="22">
        <v>0</v>
      </c>
      <c r="M56" s="22">
        <v>0</v>
      </c>
      <c r="N56" s="22">
        <v>0</v>
      </c>
      <c r="O56" s="22">
        <v>1.5224629999999999</v>
      </c>
      <c r="P56" s="22">
        <v>1.5224629999999999</v>
      </c>
      <c r="Q56" s="5">
        <v>0</v>
      </c>
      <c r="R56" s="22">
        <v>0</v>
      </c>
      <c r="S56" s="68">
        <v>0</v>
      </c>
      <c r="T56" s="21">
        <v>0</v>
      </c>
      <c r="U56" s="21">
        <v>0</v>
      </c>
      <c r="V56" s="22"/>
      <c r="X56" s="112"/>
    </row>
    <row r="57" spans="1:24" s="35" customFormat="1" x14ac:dyDescent="0.2">
      <c r="A57" s="9" t="s">
        <v>14</v>
      </c>
      <c r="B57" s="17" t="s">
        <v>3</v>
      </c>
      <c r="C57" s="13">
        <v>0</v>
      </c>
      <c r="D57" s="13">
        <v>0.72299599999999997</v>
      </c>
      <c r="E57" s="13">
        <v>0.72299599999999997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0.72299599999999997</v>
      </c>
      <c r="N57" s="13">
        <v>0</v>
      </c>
      <c r="O57" s="14">
        <v>0</v>
      </c>
      <c r="P57" s="13">
        <v>0</v>
      </c>
      <c r="Q57" s="13">
        <v>0.72299599999999997</v>
      </c>
      <c r="R57" s="14">
        <v>-0.72299599999999997</v>
      </c>
      <c r="S57" s="69">
        <v>-100</v>
      </c>
      <c r="T57" s="13">
        <v>-0.72299599999999997</v>
      </c>
      <c r="U57" s="13">
        <v>0</v>
      </c>
      <c r="V57" s="14"/>
      <c r="X57" s="114"/>
    </row>
    <row r="58" spans="1:24" s="18" customFormat="1" x14ac:dyDescent="0.2">
      <c r="A58" s="1" t="s">
        <v>15</v>
      </c>
      <c r="B58" s="24" t="s">
        <v>189</v>
      </c>
      <c r="C58" s="21">
        <v>0</v>
      </c>
      <c r="D58" s="21">
        <v>0.53099600000000002</v>
      </c>
      <c r="E58" s="22">
        <v>0.53099600000000002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0.53099600000000002</v>
      </c>
      <c r="N58" s="22">
        <v>0</v>
      </c>
      <c r="O58" s="22">
        <v>0</v>
      </c>
      <c r="P58" s="21">
        <v>0</v>
      </c>
      <c r="Q58" s="5">
        <v>0.53099600000000002</v>
      </c>
      <c r="R58" s="22">
        <v>-0.53099600000000002</v>
      </c>
      <c r="S58" s="68">
        <v>-100</v>
      </c>
      <c r="T58" s="22">
        <v>-0.53099600000000002</v>
      </c>
      <c r="U58" s="21">
        <v>0</v>
      </c>
      <c r="V58" s="22"/>
      <c r="X58" s="113"/>
    </row>
    <row r="59" spans="1:24" s="18" customFormat="1" x14ac:dyDescent="0.2">
      <c r="A59" s="1" t="s">
        <v>16</v>
      </c>
      <c r="B59" s="40" t="s">
        <v>221</v>
      </c>
      <c r="C59" s="21">
        <v>0</v>
      </c>
      <c r="D59" s="21">
        <v>0.192</v>
      </c>
      <c r="E59" s="22">
        <v>0.192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0.192</v>
      </c>
      <c r="N59" s="22">
        <v>0</v>
      </c>
      <c r="O59" s="22">
        <v>0</v>
      </c>
      <c r="P59" s="21">
        <v>0</v>
      </c>
      <c r="Q59" s="5">
        <v>0.192</v>
      </c>
      <c r="R59" s="22">
        <v>-0.192</v>
      </c>
      <c r="S59" s="68">
        <v>-100</v>
      </c>
      <c r="T59" s="22">
        <v>-0.192</v>
      </c>
      <c r="U59" s="21">
        <v>0</v>
      </c>
      <c r="V59" s="22"/>
      <c r="X59" s="113"/>
    </row>
    <row r="60" spans="1:24" s="12" customFormat="1" ht="15" x14ac:dyDescent="0.2">
      <c r="A60" s="9" t="s">
        <v>28</v>
      </c>
      <c r="B60" s="10" t="s">
        <v>59</v>
      </c>
      <c r="C60" s="11">
        <v>2.4163297570167956</v>
      </c>
      <c r="D60" s="11">
        <v>35.413256000000004</v>
      </c>
      <c r="E60" s="11">
        <v>35.414112841999994</v>
      </c>
      <c r="F60" s="11">
        <v>39.514388590000003</v>
      </c>
      <c r="G60" s="11">
        <v>1.607631</v>
      </c>
      <c r="H60" s="11">
        <v>1.7641530000000001</v>
      </c>
      <c r="I60" s="11">
        <v>7.9043383020000002</v>
      </c>
      <c r="J60" s="11">
        <v>8.5409523020000009</v>
      </c>
      <c r="K60" s="11">
        <v>9.8320344560000006</v>
      </c>
      <c r="L60" s="11">
        <v>13.463791456000001</v>
      </c>
      <c r="M60" s="11">
        <v>16.070109083999998</v>
      </c>
      <c r="N60" s="11">
        <v>15.745491831999999</v>
      </c>
      <c r="O60" s="14">
        <v>39.514388590000003</v>
      </c>
      <c r="P60" s="11">
        <v>31.152604051999997</v>
      </c>
      <c r="Q60" s="13">
        <v>0</v>
      </c>
      <c r="R60" s="14">
        <v>4.1002757480000085</v>
      </c>
      <c r="S60" s="69">
        <v>11.578084043198771</v>
      </c>
      <c r="T60" s="11">
        <v>0</v>
      </c>
      <c r="U60" s="11">
        <v>4.1002757480000085</v>
      </c>
      <c r="V60" s="11"/>
      <c r="W60" s="63"/>
      <c r="X60" s="115"/>
    </row>
    <row r="61" spans="1:24" s="12" customFormat="1" x14ac:dyDescent="0.2">
      <c r="A61" s="9" t="s">
        <v>29</v>
      </c>
      <c r="B61" s="10" t="s">
        <v>60</v>
      </c>
      <c r="C61" s="13">
        <v>0</v>
      </c>
      <c r="D61" s="13">
        <v>4.2867370000000005</v>
      </c>
      <c r="E61" s="13">
        <v>4.2874195359999998</v>
      </c>
      <c r="F61" s="13">
        <v>4.4009085360000002</v>
      </c>
      <c r="G61" s="13">
        <v>6.9886000000000004E-2</v>
      </c>
      <c r="H61" s="13">
        <v>6.9886000000000004E-2</v>
      </c>
      <c r="I61" s="13">
        <v>0.87159746399999993</v>
      </c>
      <c r="J61" s="13">
        <v>0.87159746399999993</v>
      </c>
      <c r="K61" s="13">
        <v>0.87023499999999998</v>
      </c>
      <c r="L61" s="13">
        <v>0.99080699999999999</v>
      </c>
      <c r="M61" s="13">
        <v>2.4757010719999997</v>
      </c>
      <c r="N61" s="13">
        <v>2.4686180719999999</v>
      </c>
      <c r="O61" s="14">
        <v>4.4009085360000002</v>
      </c>
      <c r="P61" s="13">
        <v>3.3822870479999998</v>
      </c>
      <c r="Q61" s="13">
        <v>0</v>
      </c>
      <c r="R61" s="14">
        <v>0.1134890000000004</v>
      </c>
      <c r="S61" s="69">
        <v>2.6470234379227833</v>
      </c>
      <c r="T61" s="13">
        <v>0</v>
      </c>
      <c r="U61" s="13">
        <v>0.1134890000000004</v>
      </c>
      <c r="V61" s="13"/>
      <c r="X61" s="111"/>
    </row>
    <row r="62" spans="1:24" s="12" customFormat="1" x14ac:dyDescent="0.2">
      <c r="A62" s="1" t="s">
        <v>52</v>
      </c>
      <c r="B62" s="24" t="s">
        <v>72</v>
      </c>
      <c r="C62" s="21">
        <v>0</v>
      </c>
      <c r="D62" s="21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22">
        <v>0</v>
      </c>
      <c r="P62" s="21">
        <v>0</v>
      </c>
      <c r="Q62" s="13">
        <v>0</v>
      </c>
      <c r="R62" s="22">
        <v>0</v>
      </c>
      <c r="S62" s="68">
        <v>0</v>
      </c>
      <c r="T62" s="21">
        <v>0</v>
      </c>
      <c r="U62" s="21">
        <v>0</v>
      </c>
      <c r="V62" s="14"/>
      <c r="X62" s="111"/>
    </row>
    <row r="63" spans="1:24" s="12" customFormat="1" x14ac:dyDescent="0.2">
      <c r="A63" s="1" t="s">
        <v>53</v>
      </c>
      <c r="B63" s="24" t="s">
        <v>73</v>
      </c>
      <c r="C63" s="21">
        <v>0</v>
      </c>
      <c r="D63" s="11">
        <v>0.52369450000000006</v>
      </c>
      <c r="E63" s="13">
        <v>0.523949</v>
      </c>
      <c r="F63" s="13">
        <v>0.33917600000000003</v>
      </c>
      <c r="G63" s="13">
        <v>0</v>
      </c>
      <c r="H63" s="13">
        <v>0</v>
      </c>
      <c r="I63" s="13">
        <v>0</v>
      </c>
      <c r="J63" s="13">
        <v>0</v>
      </c>
      <c r="K63" s="13">
        <v>1.8027000000000001E-2</v>
      </c>
      <c r="L63" s="13">
        <v>1.8027000000000001E-2</v>
      </c>
      <c r="M63" s="13">
        <v>0.50592199999999998</v>
      </c>
      <c r="N63" s="13">
        <v>0.32114900000000002</v>
      </c>
      <c r="O63" s="22">
        <v>0.33917600000000003</v>
      </c>
      <c r="P63" s="13">
        <v>0</v>
      </c>
      <c r="Q63" s="13">
        <v>0</v>
      </c>
      <c r="R63" s="22">
        <v>-0.18477299999999997</v>
      </c>
      <c r="S63" s="68">
        <v>-35.265455225604015</v>
      </c>
      <c r="T63" s="21">
        <v>0</v>
      </c>
      <c r="U63" s="21">
        <v>0</v>
      </c>
      <c r="V63" s="13"/>
      <c r="X63" s="111"/>
    </row>
    <row r="64" spans="1:24" s="12" customFormat="1" x14ac:dyDescent="0.2">
      <c r="A64" s="1"/>
      <c r="B64" s="26" t="s">
        <v>417</v>
      </c>
      <c r="C64" s="21">
        <v>0</v>
      </c>
      <c r="D64" s="21">
        <v>0</v>
      </c>
      <c r="E64" s="22">
        <v>0.48402700000000004</v>
      </c>
      <c r="F64" s="22">
        <v>0.29925400000000002</v>
      </c>
      <c r="G64" s="22">
        <v>0</v>
      </c>
      <c r="H64" s="22">
        <v>0</v>
      </c>
      <c r="I64" s="22">
        <v>0</v>
      </c>
      <c r="J64" s="22">
        <v>0</v>
      </c>
      <c r="K64" s="22">
        <v>1.8027000000000001E-2</v>
      </c>
      <c r="L64" s="22">
        <v>1.8027000000000001E-2</v>
      </c>
      <c r="M64" s="22">
        <v>0.46600000000000003</v>
      </c>
      <c r="N64" s="22">
        <v>0.281227</v>
      </c>
      <c r="O64" s="22">
        <v>0.29925400000000002</v>
      </c>
      <c r="P64" s="21">
        <v>0</v>
      </c>
      <c r="Q64" s="13">
        <v>0</v>
      </c>
      <c r="R64" s="22">
        <v>0</v>
      </c>
      <c r="S64" s="68">
        <v>0</v>
      </c>
      <c r="T64" s="21">
        <v>0</v>
      </c>
      <c r="U64" s="21">
        <v>0</v>
      </c>
      <c r="V64" s="5"/>
      <c r="X64" s="111"/>
    </row>
    <row r="65" spans="1:24" s="12" customFormat="1" x14ac:dyDescent="0.2">
      <c r="A65" s="1"/>
      <c r="B65" s="26" t="s">
        <v>428</v>
      </c>
      <c r="C65" s="21">
        <v>0</v>
      </c>
      <c r="D65" s="21">
        <v>0</v>
      </c>
      <c r="E65" s="22">
        <v>3.9921999999999999E-2</v>
      </c>
      <c r="F65" s="22">
        <v>3.9921999999999999E-2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3.9921999999999999E-2</v>
      </c>
      <c r="N65" s="22">
        <v>3.9921999999999999E-2</v>
      </c>
      <c r="O65" s="22">
        <v>3.9921999999999999E-2</v>
      </c>
      <c r="P65" s="21">
        <v>0</v>
      </c>
      <c r="Q65" s="13">
        <v>0</v>
      </c>
      <c r="R65" s="22">
        <v>0</v>
      </c>
      <c r="S65" s="68">
        <v>0</v>
      </c>
      <c r="T65" s="21">
        <v>0</v>
      </c>
      <c r="U65" s="21">
        <v>0</v>
      </c>
      <c r="V65" s="5"/>
      <c r="X65" s="111"/>
    </row>
    <row r="66" spans="1:24" s="12" customFormat="1" x14ac:dyDescent="0.2">
      <c r="A66" s="1" t="s">
        <v>30</v>
      </c>
      <c r="B66" s="24" t="s">
        <v>74</v>
      </c>
      <c r="C66" s="21">
        <v>0</v>
      </c>
      <c r="D66" s="11">
        <v>3.5389759999999999</v>
      </c>
      <c r="E66" s="13">
        <v>3.5394335359999998</v>
      </c>
      <c r="F66" s="13">
        <v>2.8484335359999999</v>
      </c>
      <c r="G66" s="13">
        <v>0</v>
      </c>
      <c r="H66" s="13">
        <v>0</v>
      </c>
      <c r="I66" s="13">
        <v>0.87159746399999993</v>
      </c>
      <c r="J66" s="13">
        <v>0.87159746399999993</v>
      </c>
      <c r="K66" s="13">
        <v>0.79405700000000001</v>
      </c>
      <c r="L66" s="13">
        <v>0.79405700000000001</v>
      </c>
      <c r="M66" s="13">
        <v>1.8737790719999998</v>
      </c>
      <c r="N66" s="13">
        <v>1.182779072</v>
      </c>
      <c r="O66" s="14">
        <v>2.8484335359999999</v>
      </c>
      <c r="P66" s="13">
        <v>2.3444466479999999</v>
      </c>
      <c r="Q66" s="13">
        <v>0</v>
      </c>
      <c r="R66" s="14">
        <v>-0.69099999999999984</v>
      </c>
      <c r="S66" s="69">
        <v>-19.522898027940244</v>
      </c>
      <c r="T66" s="21">
        <v>0</v>
      </c>
      <c r="U66" s="21">
        <v>0</v>
      </c>
      <c r="V66" s="13"/>
      <c r="X66" s="111"/>
    </row>
    <row r="67" spans="1:24" s="12" customFormat="1" ht="25.5" x14ac:dyDescent="0.2">
      <c r="A67" s="1"/>
      <c r="B67" s="26" t="s">
        <v>285</v>
      </c>
      <c r="C67" s="21">
        <v>0</v>
      </c>
      <c r="D67" s="21">
        <v>0</v>
      </c>
      <c r="E67" s="22">
        <v>0.361564</v>
      </c>
      <c r="F67" s="22">
        <v>0.361564</v>
      </c>
      <c r="G67" s="22">
        <v>0</v>
      </c>
      <c r="H67" s="22">
        <v>0</v>
      </c>
      <c r="I67" s="22">
        <v>0.361564</v>
      </c>
      <c r="J67" s="22">
        <v>0.361564</v>
      </c>
      <c r="K67" s="22">
        <v>0</v>
      </c>
      <c r="L67" s="22">
        <v>0</v>
      </c>
      <c r="M67" s="22">
        <v>0</v>
      </c>
      <c r="N67" s="22">
        <v>0</v>
      </c>
      <c r="O67" s="22">
        <v>0.361564</v>
      </c>
      <c r="P67" s="22">
        <v>0.36156478800000003</v>
      </c>
      <c r="Q67" s="13">
        <v>0</v>
      </c>
      <c r="R67" s="22">
        <v>0</v>
      </c>
      <c r="S67" s="68">
        <v>0</v>
      </c>
      <c r="T67" s="21">
        <v>0</v>
      </c>
      <c r="U67" s="21">
        <v>0</v>
      </c>
      <c r="V67" s="5"/>
      <c r="X67" s="111"/>
    </row>
    <row r="68" spans="1:24" s="12" customFormat="1" x14ac:dyDescent="0.2">
      <c r="A68" s="1"/>
      <c r="B68" s="26" t="s">
        <v>288</v>
      </c>
      <c r="C68" s="21">
        <v>0</v>
      </c>
      <c r="D68" s="21">
        <v>0</v>
      </c>
      <c r="E68" s="22">
        <v>0.80267200000000005</v>
      </c>
      <c r="F68" s="22">
        <v>0.80267200000000005</v>
      </c>
      <c r="G68" s="22">
        <v>0</v>
      </c>
      <c r="H68" s="22">
        <v>0</v>
      </c>
      <c r="I68" s="22">
        <v>3.9088999999999999E-2</v>
      </c>
      <c r="J68" s="22">
        <v>3.9088999999999999E-2</v>
      </c>
      <c r="K68" s="22">
        <v>0.76358300000000001</v>
      </c>
      <c r="L68" s="22">
        <v>0.76358300000000001</v>
      </c>
      <c r="M68" s="22">
        <v>0</v>
      </c>
      <c r="N68" s="22">
        <v>0</v>
      </c>
      <c r="O68" s="22">
        <v>0.80267200000000005</v>
      </c>
      <c r="P68" s="22">
        <v>0.80267242799999994</v>
      </c>
      <c r="Q68" s="13">
        <v>0</v>
      </c>
      <c r="R68" s="22">
        <v>0</v>
      </c>
      <c r="S68" s="68">
        <v>0</v>
      </c>
      <c r="T68" s="21">
        <v>0</v>
      </c>
      <c r="U68" s="21">
        <v>0</v>
      </c>
      <c r="V68" s="5"/>
      <c r="X68" s="111"/>
    </row>
    <row r="69" spans="1:24" s="12" customFormat="1" x14ac:dyDescent="0.2">
      <c r="A69" s="1"/>
      <c r="B69" s="20" t="s">
        <v>311</v>
      </c>
      <c r="C69" s="21">
        <v>0</v>
      </c>
      <c r="D69" s="21">
        <v>0</v>
      </c>
      <c r="E69" s="22">
        <v>0.47094446399999995</v>
      </c>
      <c r="F69" s="22">
        <v>0.47094446399999995</v>
      </c>
      <c r="G69" s="22">
        <v>0</v>
      </c>
      <c r="H69" s="22">
        <v>0</v>
      </c>
      <c r="I69" s="22">
        <v>0.47094446399999995</v>
      </c>
      <c r="J69" s="22">
        <v>0.47094446399999995</v>
      </c>
      <c r="K69" s="22">
        <v>0</v>
      </c>
      <c r="L69" s="22">
        <v>0</v>
      </c>
      <c r="M69" s="22">
        <v>0</v>
      </c>
      <c r="N69" s="22">
        <v>0</v>
      </c>
      <c r="O69" s="22">
        <v>0.47094446399999995</v>
      </c>
      <c r="P69" s="21">
        <v>0</v>
      </c>
      <c r="Q69" s="13">
        <v>0</v>
      </c>
      <c r="R69" s="22">
        <v>0</v>
      </c>
      <c r="S69" s="68">
        <v>0</v>
      </c>
      <c r="T69" s="21">
        <v>0</v>
      </c>
      <c r="U69" s="21">
        <v>0</v>
      </c>
      <c r="V69" s="5"/>
      <c r="X69" s="111"/>
    </row>
    <row r="70" spans="1:24" s="12" customFormat="1" x14ac:dyDescent="0.2">
      <c r="A70" s="1"/>
      <c r="B70" s="26" t="s">
        <v>384</v>
      </c>
      <c r="C70" s="21">
        <v>0</v>
      </c>
      <c r="D70" s="21">
        <v>0</v>
      </c>
      <c r="E70" s="22">
        <v>0.38708900000000002</v>
      </c>
      <c r="F70" s="22">
        <v>0.38708900000000002</v>
      </c>
      <c r="G70" s="22">
        <v>0</v>
      </c>
      <c r="H70" s="22">
        <v>0</v>
      </c>
      <c r="I70" s="22">
        <v>0</v>
      </c>
      <c r="J70" s="22">
        <v>0</v>
      </c>
      <c r="K70" s="22">
        <v>3.0474000000000001E-2</v>
      </c>
      <c r="L70" s="22">
        <v>3.0474000000000001E-2</v>
      </c>
      <c r="M70" s="22">
        <v>0.35661500000000002</v>
      </c>
      <c r="N70" s="22">
        <v>0.35661500000000002</v>
      </c>
      <c r="O70" s="22">
        <v>0.38708900000000002</v>
      </c>
      <c r="P70" s="22">
        <v>0.38708991599999998</v>
      </c>
      <c r="Q70" s="13">
        <v>0</v>
      </c>
      <c r="R70" s="22">
        <v>0</v>
      </c>
      <c r="S70" s="68">
        <v>0</v>
      </c>
      <c r="T70" s="21">
        <v>0</v>
      </c>
      <c r="U70" s="21">
        <v>0</v>
      </c>
      <c r="V70" s="5"/>
      <c r="X70" s="111"/>
    </row>
    <row r="71" spans="1:24" s="12" customFormat="1" ht="25.5" x14ac:dyDescent="0.2">
      <c r="A71" s="1"/>
      <c r="B71" s="26" t="s">
        <v>467</v>
      </c>
      <c r="C71" s="21">
        <v>0</v>
      </c>
      <c r="D71" s="21">
        <v>0</v>
      </c>
      <c r="E71" s="22">
        <v>0.79311907199999998</v>
      </c>
      <c r="F71" s="22">
        <v>0.79311907199999998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0.79311907199999998</v>
      </c>
      <c r="N71" s="22">
        <v>0.79311907199999998</v>
      </c>
      <c r="O71" s="22">
        <v>0.79311907199999998</v>
      </c>
      <c r="P71" s="22">
        <v>0.79311951599999997</v>
      </c>
      <c r="Q71" s="13">
        <v>0</v>
      </c>
      <c r="R71" s="22">
        <v>0</v>
      </c>
      <c r="S71" s="68">
        <v>0</v>
      </c>
      <c r="T71" s="21">
        <v>0</v>
      </c>
      <c r="U71" s="21">
        <v>0</v>
      </c>
      <c r="V71" s="5"/>
      <c r="X71" s="111"/>
    </row>
    <row r="72" spans="1:24" s="12" customFormat="1" x14ac:dyDescent="0.2">
      <c r="A72" s="1"/>
      <c r="B72" s="20" t="s">
        <v>440</v>
      </c>
      <c r="C72" s="21">
        <v>0</v>
      </c>
      <c r="D72" s="21">
        <v>0</v>
      </c>
      <c r="E72" s="22">
        <v>0.36286099999999999</v>
      </c>
      <c r="F72" s="22">
        <v>1.7361000000000001E-2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0.36286099999999999</v>
      </c>
      <c r="N72" s="22">
        <v>1.7361000000000001E-2</v>
      </c>
      <c r="O72" s="22">
        <v>1.7361000000000001E-2</v>
      </c>
      <c r="P72" s="21">
        <v>0</v>
      </c>
      <c r="Q72" s="13">
        <v>0</v>
      </c>
      <c r="R72" s="22">
        <v>0</v>
      </c>
      <c r="S72" s="68">
        <v>0</v>
      </c>
      <c r="T72" s="21">
        <v>0</v>
      </c>
      <c r="U72" s="21">
        <v>0</v>
      </c>
      <c r="V72" s="5"/>
      <c r="X72" s="111"/>
    </row>
    <row r="73" spans="1:24" s="12" customFormat="1" x14ac:dyDescent="0.2">
      <c r="A73" s="1"/>
      <c r="B73" s="26" t="s">
        <v>455</v>
      </c>
      <c r="C73" s="21">
        <v>0</v>
      </c>
      <c r="D73" s="21">
        <v>0</v>
      </c>
      <c r="E73" s="22">
        <v>0.36118399999999995</v>
      </c>
      <c r="F73" s="22">
        <v>1.5684E-2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0.36118399999999995</v>
      </c>
      <c r="N73" s="22">
        <v>1.5684E-2</v>
      </c>
      <c r="O73" s="22">
        <v>1.5684E-2</v>
      </c>
      <c r="P73" s="21">
        <v>0</v>
      </c>
      <c r="Q73" s="13">
        <v>0</v>
      </c>
      <c r="R73" s="22">
        <v>0</v>
      </c>
      <c r="S73" s="68">
        <v>0</v>
      </c>
      <c r="T73" s="21">
        <v>0</v>
      </c>
      <c r="U73" s="21">
        <v>0</v>
      </c>
      <c r="V73" s="5"/>
      <c r="X73" s="111"/>
    </row>
    <row r="74" spans="1:24" s="12" customFormat="1" x14ac:dyDescent="0.2">
      <c r="A74" s="1" t="s">
        <v>127</v>
      </c>
      <c r="B74" s="24" t="s">
        <v>128</v>
      </c>
      <c r="C74" s="21">
        <v>0</v>
      </c>
      <c r="D74" s="11">
        <v>0.22406650000000003</v>
      </c>
      <c r="E74" s="13">
        <v>0.22403700000000001</v>
      </c>
      <c r="F74" s="13">
        <v>1.092727</v>
      </c>
      <c r="G74" s="13">
        <v>6.9886000000000004E-2</v>
      </c>
      <c r="H74" s="13">
        <v>6.9886000000000004E-2</v>
      </c>
      <c r="I74" s="13">
        <v>0</v>
      </c>
      <c r="J74" s="13">
        <v>0</v>
      </c>
      <c r="K74" s="13">
        <v>5.8151000000000001E-2</v>
      </c>
      <c r="L74" s="13">
        <v>5.8151000000000001E-2</v>
      </c>
      <c r="M74" s="13">
        <v>9.6000000000000002E-2</v>
      </c>
      <c r="N74" s="13">
        <v>0.96469000000000005</v>
      </c>
      <c r="O74" s="14">
        <v>1.092727</v>
      </c>
      <c r="P74" s="13">
        <v>1.0378403999999999</v>
      </c>
      <c r="Q74" s="13">
        <v>0</v>
      </c>
      <c r="R74" s="14">
        <v>0.86868999999999996</v>
      </c>
      <c r="S74" s="69">
        <v>387.74398871614954</v>
      </c>
      <c r="T74" s="21">
        <v>0</v>
      </c>
      <c r="U74" s="21">
        <v>0</v>
      </c>
      <c r="V74" s="13"/>
      <c r="X74" s="111"/>
    </row>
    <row r="75" spans="1:24" s="12" customFormat="1" ht="25.5" x14ac:dyDescent="0.2">
      <c r="A75" s="1"/>
      <c r="B75" s="26" t="s">
        <v>192</v>
      </c>
      <c r="C75" s="21">
        <v>0</v>
      </c>
      <c r="D75" s="21">
        <v>0</v>
      </c>
      <c r="E75" s="22">
        <v>6.9886000000000004E-2</v>
      </c>
      <c r="F75" s="22">
        <v>6.9886000000000004E-2</v>
      </c>
      <c r="G75" s="22">
        <v>6.9886000000000004E-2</v>
      </c>
      <c r="H75" s="22">
        <v>6.9886000000000004E-2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6.9886000000000004E-2</v>
      </c>
      <c r="P75" s="21">
        <v>0</v>
      </c>
      <c r="Q75" s="13">
        <v>0</v>
      </c>
      <c r="R75" s="22">
        <v>0</v>
      </c>
      <c r="S75" s="68">
        <v>0</v>
      </c>
      <c r="T75" s="21">
        <v>0</v>
      </c>
      <c r="U75" s="21">
        <v>0</v>
      </c>
      <c r="V75" s="5"/>
      <c r="X75" s="111"/>
    </row>
    <row r="76" spans="1:24" s="12" customFormat="1" x14ac:dyDescent="0.2">
      <c r="A76" s="1"/>
      <c r="B76" s="26" t="s">
        <v>385</v>
      </c>
      <c r="C76" s="21">
        <v>0</v>
      </c>
      <c r="D76" s="21">
        <v>0</v>
      </c>
      <c r="E76" s="22">
        <v>0.15415100000000001</v>
      </c>
      <c r="F76" s="22">
        <v>0.99507299999999999</v>
      </c>
      <c r="G76" s="22">
        <v>0</v>
      </c>
      <c r="H76" s="22">
        <v>0</v>
      </c>
      <c r="I76" s="22">
        <v>0</v>
      </c>
      <c r="J76" s="22">
        <v>0</v>
      </c>
      <c r="K76" s="22">
        <v>5.8151000000000001E-2</v>
      </c>
      <c r="L76" s="22">
        <v>5.8151000000000001E-2</v>
      </c>
      <c r="M76" s="22">
        <v>9.6000000000000002E-2</v>
      </c>
      <c r="N76" s="22">
        <v>0.93692200000000003</v>
      </c>
      <c r="O76" s="22">
        <v>0.99507299999999999</v>
      </c>
      <c r="P76" s="22">
        <v>1.0378403999999999</v>
      </c>
      <c r="Q76" s="13">
        <v>0</v>
      </c>
      <c r="R76" s="22">
        <v>0</v>
      </c>
      <c r="S76" s="68">
        <v>0</v>
      </c>
      <c r="T76" s="21">
        <v>0</v>
      </c>
      <c r="U76" s="21">
        <v>0</v>
      </c>
      <c r="V76" s="5"/>
      <c r="X76" s="111"/>
    </row>
    <row r="77" spans="1:24" s="12" customFormat="1" x14ac:dyDescent="0.2">
      <c r="A77" s="1"/>
      <c r="B77" s="26" t="s">
        <v>460</v>
      </c>
      <c r="C77" s="21">
        <v>0</v>
      </c>
      <c r="D77" s="21">
        <v>0</v>
      </c>
      <c r="E77" s="22">
        <v>0</v>
      </c>
      <c r="F77" s="22">
        <v>2.7768000000000001E-2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2.7768000000000001E-2</v>
      </c>
      <c r="O77" s="22">
        <v>2.7768000000000001E-2</v>
      </c>
      <c r="P77" s="21">
        <v>0</v>
      </c>
      <c r="Q77" s="13">
        <v>0</v>
      </c>
      <c r="R77" s="22">
        <v>0</v>
      </c>
      <c r="S77" s="68">
        <v>0</v>
      </c>
      <c r="T77" s="21">
        <v>0</v>
      </c>
      <c r="U77" s="21">
        <v>0</v>
      </c>
      <c r="V77" s="5"/>
      <c r="X77" s="111"/>
    </row>
    <row r="78" spans="1:24" s="12" customFormat="1" x14ac:dyDescent="0.2">
      <c r="A78" s="1" t="s">
        <v>140</v>
      </c>
      <c r="B78" s="24" t="s">
        <v>141</v>
      </c>
      <c r="C78" s="21">
        <v>0</v>
      </c>
      <c r="D78" s="11">
        <v>0</v>
      </c>
      <c r="E78" s="13">
        <v>0</v>
      </c>
      <c r="F78" s="13">
        <v>0.120572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0.120572</v>
      </c>
      <c r="M78" s="13">
        <v>0</v>
      </c>
      <c r="N78" s="13">
        <v>0</v>
      </c>
      <c r="O78" s="14">
        <v>0.120572</v>
      </c>
      <c r="P78" s="13">
        <v>0</v>
      </c>
      <c r="Q78" s="13">
        <v>0</v>
      </c>
      <c r="R78" s="14">
        <v>0.120572</v>
      </c>
      <c r="S78" s="69">
        <v>0</v>
      </c>
      <c r="T78" s="21">
        <v>0</v>
      </c>
      <c r="U78" s="21">
        <v>0</v>
      </c>
      <c r="V78" s="13"/>
      <c r="X78" s="111"/>
    </row>
    <row r="79" spans="1:24" s="12" customFormat="1" x14ac:dyDescent="0.2">
      <c r="A79" s="1"/>
      <c r="B79" s="26" t="s">
        <v>418</v>
      </c>
      <c r="C79" s="21">
        <v>0</v>
      </c>
      <c r="D79" s="21">
        <v>0</v>
      </c>
      <c r="E79" s="22">
        <v>0</v>
      </c>
      <c r="F79" s="22">
        <v>0.120572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0.120572</v>
      </c>
      <c r="M79" s="22">
        <v>0</v>
      </c>
      <c r="N79" s="22">
        <v>0</v>
      </c>
      <c r="O79" s="22">
        <v>0.120572</v>
      </c>
      <c r="P79" s="21">
        <v>0</v>
      </c>
      <c r="Q79" s="13">
        <v>0</v>
      </c>
      <c r="R79" s="22">
        <v>0</v>
      </c>
      <c r="S79" s="68">
        <v>0</v>
      </c>
      <c r="T79" s="21">
        <v>0</v>
      </c>
      <c r="U79" s="21">
        <v>0</v>
      </c>
      <c r="V79" s="5"/>
      <c r="X79" s="111"/>
    </row>
    <row r="80" spans="1:24" s="12" customFormat="1" x14ac:dyDescent="0.2">
      <c r="A80" s="9" t="s">
        <v>56</v>
      </c>
      <c r="B80" s="10" t="s">
        <v>61</v>
      </c>
      <c r="C80" s="21">
        <v>0</v>
      </c>
      <c r="D80" s="11">
        <v>10.612297999999999</v>
      </c>
      <c r="E80" s="13">
        <v>10.612471515999999</v>
      </c>
      <c r="F80" s="13">
        <v>9.8185955160000002</v>
      </c>
      <c r="G80" s="13">
        <v>0.78919099999999998</v>
      </c>
      <c r="H80" s="13">
        <v>0.78919099999999998</v>
      </c>
      <c r="I80" s="13">
        <v>2.8740656520000001</v>
      </c>
      <c r="J80" s="13">
        <v>2.8740656520000001</v>
      </c>
      <c r="K80" s="13">
        <v>2.2836205560000002</v>
      </c>
      <c r="L80" s="13">
        <v>2.2836205560000002</v>
      </c>
      <c r="M80" s="13">
        <v>4.6655943080000002</v>
      </c>
      <c r="N80" s="13">
        <v>3.8717183080000002</v>
      </c>
      <c r="O80" s="14">
        <v>9.8185955160000002</v>
      </c>
      <c r="P80" s="13">
        <v>4.9040003600000004</v>
      </c>
      <c r="Q80" s="13">
        <v>0</v>
      </c>
      <c r="R80" s="14">
        <v>-0.79387599999999914</v>
      </c>
      <c r="S80" s="69">
        <v>-7.480594871827023</v>
      </c>
      <c r="T80" s="13">
        <v>-0.79387599999999914</v>
      </c>
      <c r="U80" s="13">
        <v>0</v>
      </c>
      <c r="V80" s="13"/>
      <c r="X80" s="111"/>
    </row>
    <row r="81" spans="1:24" s="18" customFormat="1" x14ac:dyDescent="0.2">
      <c r="A81" s="1"/>
      <c r="B81" s="26" t="s">
        <v>200</v>
      </c>
      <c r="C81" s="21">
        <v>0</v>
      </c>
      <c r="D81" s="21">
        <v>0</v>
      </c>
      <c r="E81" s="22">
        <v>0.33110400000000001</v>
      </c>
      <c r="F81" s="22">
        <v>0.33110400000000001</v>
      </c>
      <c r="G81" s="22">
        <v>0.33110400000000001</v>
      </c>
      <c r="H81" s="22">
        <v>0.33110400000000001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0.33110400000000001</v>
      </c>
      <c r="P81" s="22">
        <v>0.34549221599999996</v>
      </c>
      <c r="Q81" s="13">
        <v>0</v>
      </c>
      <c r="R81" s="22">
        <v>0</v>
      </c>
      <c r="S81" s="68">
        <v>0</v>
      </c>
      <c r="T81" s="21">
        <v>0</v>
      </c>
      <c r="U81" s="21">
        <v>0</v>
      </c>
      <c r="V81" s="5"/>
      <c r="X81" s="113"/>
    </row>
    <row r="82" spans="1:24" s="18" customFormat="1" x14ac:dyDescent="0.2">
      <c r="A82" s="1"/>
      <c r="B82" s="26" t="s">
        <v>499</v>
      </c>
      <c r="C82" s="21">
        <v>0</v>
      </c>
      <c r="D82" s="21">
        <v>0</v>
      </c>
      <c r="E82" s="22">
        <v>0.43099900000000002</v>
      </c>
      <c r="F82" s="22">
        <v>0.43099900000000002</v>
      </c>
      <c r="G82" s="22">
        <v>0.43099900000000002</v>
      </c>
      <c r="H82" s="22">
        <v>0.43099900000000002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0.43099900000000002</v>
      </c>
      <c r="P82" s="22">
        <v>0.439</v>
      </c>
      <c r="Q82" s="13">
        <v>0</v>
      </c>
      <c r="R82" s="22">
        <v>0</v>
      </c>
      <c r="S82" s="68">
        <v>0</v>
      </c>
      <c r="T82" s="21">
        <v>0</v>
      </c>
      <c r="U82" s="21">
        <v>0</v>
      </c>
      <c r="V82" s="5"/>
      <c r="X82" s="113"/>
    </row>
    <row r="83" spans="1:24" s="18" customFormat="1" x14ac:dyDescent="0.2">
      <c r="A83" s="1"/>
      <c r="B83" s="43" t="s">
        <v>280</v>
      </c>
      <c r="C83" s="21">
        <v>0</v>
      </c>
      <c r="D83" s="21">
        <v>0</v>
      </c>
      <c r="E83" s="22">
        <v>0.670431</v>
      </c>
      <c r="F83" s="22">
        <v>0.670431</v>
      </c>
      <c r="G83" s="22">
        <v>2.7088000000000001E-2</v>
      </c>
      <c r="H83" s="22">
        <v>2.7088000000000001E-2</v>
      </c>
      <c r="I83" s="22">
        <v>0</v>
      </c>
      <c r="J83" s="22">
        <v>0</v>
      </c>
      <c r="K83" s="22">
        <v>0.643343</v>
      </c>
      <c r="L83" s="22">
        <v>0.643343</v>
      </c>
      <c r="M83" s="22">
        <v>0</v>
      </c>
      <c r="N83" s="22">
        <v>0</v>
      </c>
      <c r="O83" s="22">
        <v>0.670431</v>
      </c>
      <c r="P83" s="21">
        <v>0</v>
      </c>
      <c r="Q83" s="13">
        <v>0</v>
      </c>
      <c r="R83" s="22">
        <v>0</v>
      </c>
      <c r="S83" s="68">
        <v>0</v>
      </c>
      <c r="T83" s="21">
        <v>0</v>
      </c>
      <c r="U83" s="21">
        <v>0</v>
      </c>
      <c r="V83" s="5"/>
      <c r="X83" s="113"/>
    </row>
    <row r="84" spans="1:24" s="18" customFormat="1" ht="15.75" customHeight="1" x14ac:dyDescent="0.2">
      <c r="A84" s="1"/>
      <c r="B84" s="26" t="s">
        <v>286</v>
      </c>
      <c r="C84" s="21">
        <v>0</v>
      </c>
      <c r="D84" s="21">
        <v>0</v>
      </c>
      <c r="E84" s="22">
        <v>0.71168300000000007</v>
      </c>
      <c r="F84" s="22">
        <v>0.71168300000000007</v>
      </c>
      <c r="G84" s="22">
        <v>0</v>
      </c>
      <c r="H84" s="22">
        <v>0</v>
      </c>
      <c r="I84" s="22">
        <v>0.71168300000000007</v>
      </c>
      <c r="J84" s="22">
        <v>0.71168300000000007</v>
      </c>
      <c r="K84" s="22">
        <v>0</v>
      </c>
      <c r="L84" s="22">
        <v>0</v>
      </c>
      <c r="M84" s="22">
        <v>0</v>
      </c>
      <c r="N84" s="22">
        <v>0</v>
      </c>
      <c r="O84" s="22">
        <v>0.71168300000000007</v>
      </c>
      <c r="P84" s="22">
        <v>0.71168387999999994</v>
      </c>
      <c r="Q84" s="13">
        <v>0</v>
      </c>
      <c r="R84" s="22">
        <v>0</v>
      </c>
      <c r="S84" s="68">
        <v>0</v>
      </c>
      <c r="T84" s="21">
        <v>0</v>
      </c>
      <c r="U84" s="21">
        <v>0</v>
      </c>
      <c r="V84" s="5"/>
      <c r="X84" s="113"/>
    </row>
    <row r="85" spans="1:24" s="18" customFormat="1" x14ac:dyDescent="0.2">
      <c r="A85" s="1"/>
      <c r="B85" s="26" t="s">
        <v>287</v>
      </c>
      <c r="C85" s="21">
        <v>0</v>
      </c>
      <c r="D85" s="21">
        <v>0</v>
      </c>
      <c r="E85" s="22">
        <v>0.44828200000000001</v>
      </c>
      <c r="F85" s="22">
        <v>0.44828200000000001</v>
      </c>
      <c r="G85" s="22">
        <v>0</v>
      </c>
      <c r="H85" s="22">
        <v>0</v>
      </c>
      <c r="I85" s="22">
        <v>2.6047000000000001E-2</v>
      </c>
      <c r="J85" s="22">
        <v>2.6047000000000001E-2</v>
      </c>
      <c r="K85" s="22">
        <v>0.42223500000000003</v>
      </c>
      <c r="L85" s="22">
        <v>0.42223500000000003</v>
      </c>
      <c r="M85" s="22">
        <v>0</v>
      </c>
      <c r="N85" s="22">
        <v>0</v>
      </c>
      <c r="O85" s="22">
        <v>0.44828200000000001</v>
      </c>
      <c r="P85" s="22">
        <v>0.44828200000000001</v>
      </c>
      <c r="Q85" s="13">
        <v>0</v>
      </c>
      <c r="R85" s="22">
        <v>0</v>
      </c>
      <c r="S85" s="68">
        <v>0</v>
      </c>
      <c r="T85" s="21">
        <v>0</v>
      </c>
      <c r="U85" s="21">
        <v>0</v>
      </c>
      <c r="V85" s="5"/>
      <c r="X85" s="113"/>
    </row>
    <row r="86" spans="1:24" s="18" customFormat="1" x14ac:dyDescent="0.2">
      <c r="A86" s="1"/>
      <c r="B86" s="26" t="s">
        <v>293</v>
      </c>
      <c r="C86" s="21">
        <v>0</v>
      </c>
      <c r="D86" s="21">
        <v>0</v>
      </c>
      <c r="E86" s="22">
        <v>9.8061999999999996E-2</v>
      </c>
      <c r="F86" s="22">
        <v>9.8061999999999996E-2</v>
      </c>
      <c r="G86" s="22">
        <v>0</v>
      </c>
      <c r="H86" s="22">
        <v>0</v>
      </c>
      <c r="I86" s="22">
        <v>9.8061999999999996E-2</v>
      </c>
      <c r="J86" s="22">
        <v>9.8061999999999996E-2</v>
      </c>
      <c r="K86" s="22">
        <v>0</v>
      </c>
      <c r="L86" s="22">
        <v>0</v>
      </c>
      <c r="M86" s="22">
        <v>0</v>
      </c>
      <c r="N86" s="22">
        <v>0</v>
      </c>
      <c r="O86" s="22">
        <v>9.8061999999999996E-2</v>
      </c>
      <c r="P86" s="21">
        <v>0</v>
      </c>
      <c r="Q86" s="13">
        <v>0</v>
      </c>
      <c r="R86" s="22">
        <v>0</v>
      </c>
      <c r="S86" s="68">
        <v>0</v>
      </c>
      <c r="T86" s="21">
        <v>0</v>
      </c>
      <c r="U86" s="21">
        <v>0</v>
      </c>
      <c r="V86" s="5"/>
      <c r="X86" s="113"/>
    </row>
    <row r="87" spans="1:24" s="18" customFormat="1" x14ac:dyDescent="0.2">
      <c r="A87" s="1"/>
      <c r="B87" s="20" t="s">
        <v>312</v>
      </c>
      <c r="C87" s="21">
        <v>0</v>
      </c>
      <c r="D87" s="21">
        <v>0</v>
      </c>
      <c r="E87" s="22">
        <v>0.677929</v>
      </c>
      <c r="F87" s="22">
        <v>0.677929</v>
      </c>
      <c r="G87" s="22">
        <v>0</v>
      </c>
      <c r="H87" s="22">
        <v>0</v>
      </c>
      <c r="I87" s="22">
        <v>0.677929</v>
      </c>
      <c r="J87" s="22">
        <v>0.677929</v>
      </c>
      <c r="K87" s="22">
        <v>0</v>
      </c>
      <c r="L87" s="22">
        <v>0</v>
      </c>
      <c r="M87" s="22">
        <v>0</v>
      </c>
      <c r="N87" s="22">
        <v>0</v>
      </c>
      <c r="O87" s="22">
        <v>0.677929</v>
      </c>
      <c r="P87" s="21">
        <v>0</v>
      </c>
      <c r="Q87" s="13">
        <v>0</v>
      </c>
      <c r="R87" s="22">
        <v>0</v>
      </c>
      <c r="S87" s="68">
        <v>0</v>
      </c>
      <c r="T87" s="21">
        <v>0</v>
      </c>
      <c r="U87" s="21">
        <v>0</v>
      </c>
      <c r="V87" s="5"/>
      <c r="X87" s="113"/>
    </row>
    <row r="88" spans="1:24" s="18" customFormat="1" x14ac:dyDescent="0.2">
      <c r="A88" s="1"/>
      <c r="B88" s="20" t="s">
        <v>500</v>
      </c>
      <c r="C88" s="21">
        <v>0</v>
      </c>
      <c r="D88" s="21">
        <v>0</v>
      </c>
      <c r="E88" s="22">
        <v>0.81287828399999995</v>
      </c>
      <c r="F88" s="22">
        <v>0.81287828399999995</v>
      </c>
      <c r="G88" s="22">
        <v>0</v>
      </c>
      <c r="H88" s="22">
        <v>0</v>
      </c>
      <c r="I88" s="22">
        <v>0.81287828399999995</v>
      </c>
      <c r="J88" s="22">
        <v>0.81287828399999995</v>
      </c>
      <c r="K88" s="22">
        <v>0</v>
      </c>
      <c r="L88" s="22">
        <v>0</v>
      </c>
      <c r="M88" s="22">
        <v>0</v>
      </c>
      <c r="N88" s="22">
        <v>0</v>
      </c>
      <c r="O88" s="22">
        <v>0.81287828399999995</v>
      </c>
      <c r="P88" s="22">
        <v>0.91614941999999999</v>
      </c>
      <c r="Q88" s="13">
        <v>0</v>
      </c>
      <c r="R88" s="22">
        <v>0</v>
      </c>
      <c r="S88" s="68">
        <v>0</v>
      </c>
      <c r="T88" s="21">
        <v>0</v>
      </c>
      <c r="U88" s="21">
        <v>0</v>
      </c>
      <c r="V88" s="5"/>
      <c r="X88" s="113"/>
    </row>
    <row r="89" spans="1:24" s="18" customFormat="1" x14ac:dyDescent="0.2">
      <c r="A89" s="1"/>
      <c r="B89" s="20" t="s">
        <v>501</v>
      </c>
      <c r="C89" s="21">
        <v>0</v>
      </c>
      <c r="D89" s="21">
        <v>0</v>
      </c>
      <c r="E89" s="22">
        <v>0.39469936799999999</v>
      </c>
      <c r="F89" s="22">
        <v>0.39469936799999999</v>
      </c>
      <c r="G89" s="22">
        <v>0</v>
      </c>
      <c r="H89" s="22">
        <v>0</v>
      </c>
      <c r="I89" s="22">
        <v>0.39469936799999999</v>
      </c>
      <c r="J89" s="22">
        <v>0.39469936799999999</v>
      </c>
      <c r="K89" s="22">
        <v>0</v>
      </c>
      <c r="L89" s="22">
        <v>0</v>
      </c>
      <c r="M89" s="22">
        <v>0</v>
      </c>
      <c r="N89" s="22">
        <v>0</v>
      </c>
      <c r="O89" s="22">
        <v>0.39469936799999999</v>
      </c>
      <c r="P89" s="22">
        <v>0.41251403999999997</v>
      </c>
      <c r="Q89" s="13">
        <v>0</v>
      </c>
      <c r="R89" s="22">
        <v>0</v>
      </c>
      <c r="S89" s="68">
        <v>0</v>
      </c>
      <c r="T89" s="21">
        <v>0</v>
      </c>
      <c r="U89" s="21">
        <v>0</v>
      </c>
      <c r="V89" s="5"/>
      <c r="X89" s="113"/>
    </row>
    <row r="90" spans="1:24" s="18" customFormat="1" ht="25.5" x14ac:dyDescent="0.2">
      <c r="A90" s="1"/>
      <c r="B90" s="26" t="s">
        <v>349</v>
      </c>
      <c r="C90" s="21">
        <v>0</v>
      </c>
      <c r="D90" s="21">
        <v>0</v>
      </c>
      <c r="E90" s="22">
        <v>1.068147556</v>
      </c>
      <c r="F90" s="22">
        <v>1.068147556</v>
      </c>
      <c r="G90" s="22">
        <v>0</v>
      </c>
      <c r="H90" s="22">
        <v>0</v>
      </c>
      <c r="I90" s="22">
        <v>0.15276699999999999</v>
      </c>
      <c r="J90" s="22">
        <v>0.15276699999999999</v>
      </c>
      <c r="K90" s="22">
        <v>0.91538055600000001</v>
      </c>
      <c r="L90" s="22">
        <v>0.91538055600000001</v>
      </c>
      <c r="M90" s="22">
        <v>0</v>
      </c>
      <c r="N90" s="22">
        <v>0</v>
      </c>
      <c r="O90" s="22">
        <v>1.068147556</v>
      </c>
      <c r="P90" s="22">
        <v>1.068147588</v>
      </c>
      <c r="Q90" s="13">
        <v>0</v>
      </c>
      <c r="R90" s="22">
        <v>0</v>
      </c>
      <c r="S90" s="68">
        <v>0</v>
      </c>
      <c r="T90" s="21">
        <v>0</v>
      </c>
      <c r="U90" s="21">
        <v>0</v>
      </c>
      <c r="V90" s="5"/>
      <c r="X90" s="113"/>
    </row>
    <row r="91" spans="1:24" s="18" customFormat="1" x14ac:dyDescent="0.2">
      <c r="A91" s="1"/>
      <c r="B91" s="26" t="s">
        <v>364</v>
      </c>
      <c r="C91" s="21">
        <v>0</v>
      </c>
      <c r="D91" s="21">
        <v>0</v>
      </c>
      <c r="E91" s="22">
        <v>0.16076699999999999</v>
      </c>
      <c r="F91" s="22">
        <v>0.16076699999999999</v>
      </c>
      <c r="G91" s="22">
        <v>0</v>
      </c>
      <c r="H91" s="22">
        <v>0</v>
      </c>
      <c r="I91" s="22">
        <v>0</v>
      </c>
      <c r="J91" s="22">
        <v>0</v>
      </c>
      <c r="K91" s="22">
        <v>0.16076699999999999</v>
      </c>
      <c r="L91" s="22">
        <v>0.16076699999999999</v>
      </c>
      <c r="M91" s="22">
        <v>0</v>
      </c>
      <c r="N91" s="22">
        <v>0</v>
      </c>
      <c r="O91" s="22">
        <v>0.16076699999999999</v>
      </c>
      <c r="P91" s="22">
        <v>0.16076724000000003</v>
      </c>
      <c r="Q91" s="13">
        <v>0</v>
      </c>
      <c r="R91" s="22">
        <v>0</v>
      </c>
      <c r="S91" s="68">
        <v>0</v>
      </c>
      <c r="T91" s="21">
        <v>0</v>
      </c>
      <c r="U91" s="21">
        <v>0</v>
      </c>
      <c r="V91" s="5"/>
      <c r="X91" s="113"/>
    </row>
    <row r="92" spans="1:24" s="18" customFormat="1" x14ac:dyDescent="0.2">
      <c r="A92" s="1"/>
      <c r="B92" s="26" t="s">
        <v>386</v>
      </c>
      <c r="C92" s="21">
        <v>0</v>
      </c>
      <c r="D92" s="21">
        <v>0</v>
      </c>
      <c r="E92" s="22">
        <v>0.80684899999999993</v>
      </c>
      <c r="F92" s="22">
        <v>0.80684899999999993</v>
      </c>
      <c r="G92" s="22">
        <v>0</v>
      </c>
      <c r="H92" s="22">
        <v>0</v>
      </c>
      <c r="I92" s="22">
        <v>0</v>
      </c>
      <c r="J92" s="22">
        <v>0</v>
      </c>
      <c r="K92" s="22">
        <v>9.5073000000000005E-2</v>
      </c>
      <c r="L92" s="22">
        <v>9.5073000000000005E-2</v>
      </c>
      <c r="M92" s="22">
        <v>0.71177599999999996</v>
      </c>
      <c r="N92" s="22">
        <v>0.71177599999999996</v>
      </c>
      <c r="O92" s="22">
        <v>0.80684899999999993</v>
      </c>
      <c r="P92" s="21">
        <v>0</v>
      </c>
      <c r="Q92" s="13">
        <v>0</v>
      </c>
      <c r="R92" s="22">
        <v>0</v>
      </c>
      <c r="S92" s="68">
        <v>0</v>
      </c>
      <c r="T92" s="21">
        <v>0</v>
      </c>
      <c r="U92" s="21">
        <v>0</v>
      </c>
      <c r="V92" s="5"/>
      <c r="X92" s="113"/>
    </row>
    <row r="93" spans="1:24" s="18" customFormat="1" x14ac:dyDescent="0.2">
      <c r="A93" s="1"/>
      <c r="B93" s="26" t="s">
        <v>502</v>
      </c>
      <c r="C93" s="21">
        <v>0</v>
      </c>
      <c r="D93" s="21">
        <v>0</v>
      </c>
      <c r="E93" s="22">
        <v>0.91261500000000007</v>
      </c>
      <c r="F93" s="22">
        <v>0.91261500000000007</v>
      </c>
      <c r="G93" s="22">
        <v>0</v>
      </c>
      <c r="H93" s="22">
        <v>0</v>
      </c>
      <c r="I93" s="22">
        <v>0</v>
      </c>
      <c r="J93" s="22">
        <v>0</v>
      </c>
      <c r="K93" s="22">
        <v>4.6822000000000003E-2</v>
      </c>
      <c r="L93" s="22">
        <v>4.6822000000000003E-2</v>
      </c>
      <c r="M93" s="22">
        <v>0.86579300000000003</v>
      </c>
      <c r="N93" s="22">
        <v>0.86579300000000003</v>
      </c>
      <c r="O93" s="22">
        <v>0.91261500000000007</v>
      </c>
      <c r="P93" s="21">
        <v>0</v>
      </c>
      <c r="Q93" s="13">
        <v>0</v>
      </c>
      <c r="R93" s="22">
        <v>0</v>
      </c>
      <c r="S93" s="68">
        <v>0</v>
      </c>
      <c r="T93" s="21">
        <v>0</v>
      </c>
      <c r="U93" s="21">
        <v>0</v>
      </c>
      <c r="V93" s="5"/>
      <c r="X93" s="113"/>
    </row>
    <row r="94" spans="1:24" s="18" customFormat="1" x14ac:dyDescent="0.2">
      <c r="A94" s="1"/>
      <c r="B94" s="20" t="s">
        <v>441</v>
      </c>
      <c r="C94" s="21">
        <v>0</v>
      </c>
      <c r="D94" s="21">
        <v>0</v>
      </c>
      <c r="E94" s="22">
        <v>0.83059500000000008</v>
      </c>
      <c r="F94" s="22">
        <v>1.9595000000000001E-2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0.83059500000000008</v>
      </c>
      <c r="N94" s="22">
        <v>1.9595000000000001E-2</v>
      </c>
      <c r="O94" s="22">
        <v>1.9595000000000001E-2</v>
      </c>
      <c r="P94" s="21">
        <v>0</v>
      </c>
      <c r="Q94" s="13">
        <v>0</v>
      </c>
      <c r="R94" s="22">
        <v>0</v>
      </c>
      <c r="S94" s="68">
        <v>0</v>
      </c>
      <c r="T94" s="21">
        <v>0</v>
      </c>
      <c r="U94" s="21">
        <v>0</v>
      </c>
      <c r="V94" s="5"/>
      <c r="X94" s="113"/>
    </row>
    <row r="95" spans="1:24" s="18" customFormat="1" x14ac:dyDescent="0.2">
      <c r="A95" s="1"/>
      <c r="B95" s="26" t="s">
        <v>468</v>
      </c>
      <c r="C95" s="21">
        <v>0</v>
      </c>
      <c r="D95" s="21">
        <v>0</v>
      </c>
      <c r="E95" s="22">
        <v>0.67693203199999996</v>
      </c>
      <c r="F95" s="22">
        <v>0.67693203199999996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0.67693203199999996</v>
      </c>
      <c r="N95" s="22">
        <v>0.67693203199999996</v>
      </c>
      <c r="O95" s="22">
        <v>0.67693203199999996</v>
      </c>
      <c r="P95" s="22">
        <v>0.40196397599999995</v>
      </c>
      <c r="Q95" s="13">
        <v>0</v>
      </c>
      <c r="R95" s="22">
        <v>0</v>
      </c>
      <c r="S95" s="68">
        <v>0</v>
      </c>
      <c r="T95" s="21">
        <v>0</v>
      </c>
      <c r="U95" s="21">
        <v>0</v>
      </c>
      <c r="V95" s="5"/>
      <c r="X95" s="113"/>
    </row>
    <row r="96" spans="1:24" s="18" customFormat="1" x14ac:dyDescent="0.2">
      <c r="A96" s="1"/>
      <c r="B96" s="26" t="s">
        <v>469</v>
      </c>
      <c r="C96" s="21">
        <v>0</v>
      </c>
      <c r="D96" s="21">
        <v>0</v>
      </c>
      <c r="E96" s="22">
        <v>1.5804982759999999</v>
      </c>
      <c r="F96" s="22">
        <v>1.5804982759999999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1.5804982759999999</v>
      </c>
      <c r="N96" s="22">
        <v>1.5804982759999999</v>
      </c>
      <c r="O96" s="22">
        <v>1.5804982759999999</v>
      </c>
      <c r="P96" s="21">
        <v>0</v>
      </c>
      <c r="Q96" s="13">
        <v>0</v>
      </c>
      <c r="R96" s="22">
        <v>0</v>
      </c>
      <c r="S96" s="68">
        <v>0</v>
      </c>
      <c r="T96" s="21">
        <v>0</v>
      </c>
      <c r="U96" s="21">
        <v>0</v>
      </c>
      <c r="V96" s="5"/>
      <c r="X96" s="113"/>
    </row>
    <row r="97" spans="1:24" s="18" customFormat="1" x14ac:dyDescent="0.2">
      <c r="A97" s="1"/>
      <c r="B97" s="26" t="s">
        <v>489</v>
      </c>
      <c r="C97" s="21">
        <v>0</v>
      </c>
      <c r="D97" s="21">
        <v>0</v>
      </c>
      <c r="E97" s="22">
        <v>0</v>
      </c>
      <c r="F97" s="22">
        <v>1.7124E-2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1.7124E-2</v>
      </c>
      <c r="O97" s="22">
        <v>1.7124E-2</v>
      </c>
      <c r="P97" s="21">
        <v>0</v>
      </c>
      <c r="Q97" s="13">
        <v>0</v>
      </c>
      <c r="R97" s="22">
        <v>0</v>
      </c>
      <c r="S97" s="68">
        <v>0</v>
      </c>
      <c r="T97" s="21">
        <v>0</v>
      </c>
      <c r="U97" s="21">
        <v>0</v>
      </c>
      <c r="V97" s="5"/>
      <c r="X97" s="113"/>
    </row>
    <row r="98" spans="1:24" s="12" customFormat="1" x14ac:dyDescent="0.2">
      <c r="A98" s="9" t="s">
        <v>62</v>
      </c>
      <c r="B98" s="10" t="s">
        <v>67</v>
      </c>
      <c r="C98" s="21">
        <v>0</v>
      </c>
      <c r="D98" s="11">
        <v>0.6862975</v>
      </c>
      <c r="E98" s="13">
        <v>0.68609646400000002</v>
      </c>
      <c r="F98" s="13">
        <v>0.63809646399999997</v>
      </c>
      <c r="G98" s="13">
        <v>0.16981099999999999</v>
      </c>
      <c r="H98" s="13">
        <v>0.16981099999999999</v>
      </c>
      <c r="I98" s="13">
        <v>3.5719463999999999E-2</v>
      </c>
      <c r="J98" s="13">
        <v>3.5719463999999999E-2</v>
      </c>
      <c r="K98" s="13">
        <v>0.18663799999999997</v>
      </c>
      <c r="L98" s="13">
        <v>0.18663799999999997</v>
      </c>
      <c r="M98" s="13">
        <v>0.29392800000000002</v>
      </c>
      <c r="N98" s="13">
        <v>0.24592800000000001</v>
      </c>
      <c r="O98" s="14">
        <v>0.63809646399999997</v>
      </c>
      <c r="P98" s="13">
        <v>0.567715584</v>
      </c>
      <c r="Q98" s="13">
        <v>0</v>
      </c>
      <c r="R98" s="14">
        <v>-4.8000000000000043E-2</v>
      </c>
      <c r="S98" s="69">
        <v>-6.9961007698765911</v>
      </c>
      <c r="T98" s="13">
        <v>-4.8000000000000043E-2</v>
      </c>
      <c r="U98" s="13">
        <v>0</v>
      </c>
      <c r="V98" s="13"/>
      <c r="X98" s="111"/>
    </row>
    <row r="99" spans="1:24" s="12" customFormat="1" ht="25.5" x14ac:dyDescent="0.2">
      <c r="A99" s="1"/>
      <c r="B99" s="26" t="s">
        <v>201</v>
      </c>
      <c r="C99" s="21">
        <v>0</v>
      </c>
      <c r="D99" s="21">
        <v>0</v>
      </c>
      <c r="E99" s="22">
        <v>0.12939000000000001</v>
      </c>
      <c r="F99" s="22">
        <v>0.12939000000000001</v>
      </c>
      <c r="G99" s="22">
        <v>0.12939000000000001</v>
      </c>
      <c r="H99" s="22">
        <v>0.12939000000000001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0.12939000000000001</v>
      </c>
      <c r="P99" s="22">
        <v>0.12939084000000001</v>
      </c>
      <c r="Q99" s="13">
        <v>0</v>
      </c>
      <c r="R99" s="22">
        <v>0</v>
      </c>
      <c r="S99" s="68">
        <v>0</v>
      </c>
      <c r="T99" s="21">
        <v>0</v>
      </c>
      <c r="U99" s="21">
        <v>0</v>
      </c>
      <c r="V99" s="5"/>
      <c r="X99" s="111"/>
    </row>
    <row r="100" spans="1:24" s="12" customFormat="1" x14ac:dyDescent="0.2">
      <c r="A100" s="1"/>
      <c r="B100" s="26" t="s">
        <v>281</v>
      </c>
      <c r="C100" s="21">
        <v>0</v>
      </c>
      <c r="D100" s="21">
        <v>0</v>
      </c>
      <c r="E100" s="22">
        <v>8.8421E-2</v>
      </c>
      <c r="F100" s="22">
        <v>4.0420999999999999E-2</v>
      </c>
      <c r="G100" s="22">
        <v>4.0420999999999999E-2</v>
      </c>
      <c r="H100" s="22">
        <v>4.0420999999999999E-2</v>
      </c>
      <c r="I100" s="22">
        <v>0</v>
      </c>
      <c r="J100" s="22">
        <v>0</v>
      </c>
      <c r="K100" s="22">
        <v>0</v>
      </c>
      <c r="L100" s="22">
        <v>0</v>
      </c>
      <c r="M100" s="22">
        <v>4.8000000000000001E-2</v>
      </c>
      <c r="N100" s="22">
        <v>0</v>
      </c>
      <c r="O100" s="22">
        <v>4.0420999999999999E-2</v>
      </c>
      <c r="P100" s="21">
        <v>0</v>
      </c>
      <c r="Q100" s="13">
        <v>0</v>
      </c>
      <c r="R100" s="22">
        <v>0</v>
      </c>
      <c r="S100" s="68">
        <v>0</v>
      </c>
      <c r="T100" s="21">
        <v>0</v>
      </c>
      <c r="U100" s="21">
        <v>0</v>
      </c>
      <c r="V100" s="5"/>
      <c r="X100" s="111"/>
    </row>
    <row r="101" spans="1:24" s="12" customFormat="1" x14ac:dyDescent="0.2">
      <c r="A101" s="1"/>
      <c r="B101" s="20" t="s">
        <v>318</v>
      </c>
      <c r="C101" s="21">
        <v>0</v>
      </c>
      <c r="D101" s="21">
        <v>0</v>
      </c>
      <c r="E101" s="22">
        <v>0.13020646399999999</v>
      </c>
      <c r="F101" s="22">
        <v>0.13020646399999999</v>
      </c>
      <c r="G101" s="22">
        <v>0</v>
      </c>
      <c r="H101" s="22">
        <v>0</v>
      </c>
      <c r="I101" s="22">
        <v>3.5719463999999999E-2</v>
      </c>
      <c r="J101" s="22">
        <v>3.5719463999999999E-2</v>
      </c>
      <c r="K101" s="22">
        <v>9.4487000000000002E-2</v>
      </c>
      <c r="L101" s="22">
        <v>9.4487000000000002E-2</v>
      </c>
      <c r="M101" s="22">
        <v>0</v>
      </c>
      <c r="N101" s="22">
        <v>0</v>
      </c>
      <c r="O101" s="22">
        <v>0.13020646399999999</v>
      </c>
      <c r="P101" s="22">
        <v>8.7141276000000004E-2</v>
      </c>
      <c r="Q101" s="13">
        <v>0</v>
      </c>
      <c r="R101" s="22">
        <v>0</v>
      </c>
      <c r="S101" s="68">
        <v>0</v>
      </c>
      <c r="T101" s="21">
        <v>0</v>
      </c>
      <c r="U101" s="21">
        <v>0</v>
      </c>
      <c r="V101" s="5"/>
      <c r="X101" s="111"/>
    </row>
    <row r="102" spans="1:24" s="12" customFormat="1" ht="25.5" x14ac:dyDescent="0.2">
      <c r="A102" s="1"/>
      <c r="B102" s="26" t="s">
        <v>365</v>
      </c>
      <c r="C102" s="21">
        <v>0</v>
      </c>
      <c r="D102" s="21">
        <v>0</v>
      </c>
      <c r="E102" s="22">
        <v>0.226878</v>
      </c>
      <c r="F102" s="22">
        <v>0.226878</v>
      </c>
      <c r="G102" s="22">
        <v>0</v>
      </c>
      <c r="H102" s="22">
        <v>0</v>
      </c>
      <c r="I102" s="22">
        <v>0</v>
      </c>
      <c r="J102" s="22">
        <v>0</v>
      </c>
      <c r="K102" s="22">
        <v>7.0767999999999998E-2</v>
      </c>
      <c r="L102" s="22">
        <v>7.0767999999999998E-2</v>
      </c>
      <c r="M102" s="22">
        <v>0.15611</v>
      </c>
      <c r="N102" s="22">
        <v>0.15611</v>
      </c>
      <c r="O102" s="22">
        <v>0.226878</v>
      </c>
      <c r="P102" s="21">
        <v>0</v>
      </c>
      <c r="Q102" s="13">
        <v>0</v>
      </c>
      <c r="R102" s="22">
        <v>0</v>
      </c>
      <c r="S102" s="68">
        <v>0</v>
      </c>
      <c r="T102" s="21">
        <v>0</v>
      </c>
      <c r="U102" s="21">
        <v>0</v>
      </c>
      <c r="V102" s="5"/>
      <c r="X102" s="111"/>
    </row>
    <row r="103" spans="1:24" s="12" customFormat="1" x14ac:dyDescent="0.2">
      <c r="A103" s="1"/>
      <c r="B103" s="26" t="s">
        <v>387</v>
      </c>
      <c r="C103" s="21">
        <v>0</v>
      </c>
      <c r="D103" s="21">
        <v>0</v>
      </c>
      <c r="E103" s="22">
        <v>2.1382999999999999E-2</v>
      </c>
      <c r="F103" s="22">
        <v>2.1382999999999999E-2</v>
      </c>
      <c r="G103" s="22">
        <v>0</v>
      </c>
      <c r="H103" s="22">
        <v>0</v>
      </c>
      <c r="I103" s="22">
        <v>0</v>
      </c>
      <c r="J103" s="22">
        <v>0</v>
      </c>
      <c r="K103" s="22">
        <v>2.1382999999999999E-2</v>
      </c>
      <c r="L103" s="22">
        <v>2.1382999999999999E-2</v>
      </c>
      <c r="M103" s="22">
        <v>0</v>
      </c>
      <c r="N103" s="22">
        <v>0</v>
      </c>
      <c r="O103" s="22">
        <v>2.1382999999999999E-2</v>
      </c>
      <c r="P103" s="21">
        <v>0</v>
      </c>
      <c r="Q103" s="13">
        <v>0</v>
      </c>
      <c r="R103" s="22">
        <v>0</v>
      </c>
      <c r="S103" s="68">
        <v>0</v>
      </c>
      <c r="T103" s="21">
        <v>0</v>
      </c>
      <c r="U103" s="21">
        <v>0</v>
      </c>
      <c r="V103" s="5"/>
      <c r="X103" s="111"/>
    </row>
    <row r="104" spans="1:24" s="12" customFormat="1" x14ac:dyDescent="0.2">
      <c r="A104" s="1"/>
      <c r="B104" s="26" t="s">
        <v>456</v>
      </c>
      <c r="C104" s="21">
        <v>0</v>
      </c>
      <c r="D104" s="21">
        <v>0</v>
      </c>
      <c r="E104" s="22">
        <v>1.3604E-2</v>
      </c>
      <c r="F104" s="22">
        <v>1.3604E-2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1.3604E-2</v>
      </c>
      <c r="N104" s="22">
        <v>1.3604E-2</v>
      </c>
      <c r="O104" s="22">
        <v>1.3604E-2</v>
      </c>
      <c r="P104" s="21">
        <v>0</v>
      </c>
      <c r="Q104" s="13">
        <v>0</v>
      </c>
      <c r="R104" s="22">
        <v>0</v>
      </c>
      <c r="S104" s="68">
        <v>0</v>
      </c>
      <c r="T104" s="21">
        <v>0</v>
      </c>
      <c r="U104" s="21">
        <v>0</v>
      </c>
      <c r="V104" s="5"/>
      <c r="X104" s="111"/>
    </row>
    <row r="105" spans="1:24" s="12" customFormat="1" x14ac:dyDescent="0.2">
      <c r="A105" s="1"/>
      <c r="B105" s="26" t="s">
        <v>477</v>
      </c>
      <c r="C105" s="21">
        <v>0</v>
      </c>
      <c r="D105" s="21">
        <v>0</v>
      </c>
      <c r="E105" s="22">
        <v>7.6214000000000004E-2</v>
      </c>
      <c r="F105" s="22">
        <v>7.6214000000000004E-2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7.6214000000000004E-2</v>
      </c>
      <c r="N105" s="22">
        <v>7.6214000000000004E-2</v>
      </c>
      <c r="O105" s="22">
        <v>7.6214000000000004E-2</v>
      </c>
      <c r="P105" s="22">
        <v>0.351183468</v>
      </c>
      <c r="Q105" s="13">
        <v>0</v>
      </c>
      <c r="R105" s="22">
        <v>0</v>
      </c>
      <c r="S105" s="68">
        <v>0</v>
      </c>
      <c r="T105" s="21">
        <v>0</v>
      </c>
      <c r="U105" s="21">
        <v>0</v>
      </c>
      <c r="V105" s="5"/>
      <c r="X105" s="111"/>
    </row>
    <row r="106" spans="1:24" s="12" customFormat="1" x14ac:dyDescent="0.2">
      <c r="A106" s="9" t="s">
        <v>63</v>
      </c>
      <c r="B106" s="10" t="s">
        <v>68</v>
      </c>
      <c r="C106" s="21">
        <v>0</v>
      </c>
      <c r="D106" s="13">
        <v>0.12345199999999999</v>
      </c>
      <c r="E106" s="13">
        <v>0.123044296</v>
      </c>
      <c r="F106" s="13">
        <v>0.108992296</v>
      </c>
      <c r="G106" s="13">
        <v>0</v>
      </c>
      <c r="H106" s="13">
        <v>0</v>
      </c>
      <c r="I106" s="13">
        <v>7.0544296000000006E-2</v>
      </c>
      <c r="J106" s="13">
        <v>7.0544296000000006E-2</v>
      </c>
      <c r="K106" s="13">
        <v>5.2499999999999998E-2</v>
      </c>
      <c r="L106" s="13">
        <v>3.8448000000000003E-2</v>
      </c>
      <c r="M106" s="13">
        <v>0</v>
      </c>
      <c r="N106" s="13">
        <v>0</v>
      </c>
      <c r="O106" s="14">
        <v>0.108992296</v>
      </c>
      <c r="P106" s="13">
        <v>0.29648038799999998</v>
      </c>
      <c r="Q106" s="13">
        <v>0</v>
      </c>
      <c r="R106" s="14">
        <v>-1.4051999999999995E-2</v>
      </c>
      <c r="S106" s="69">
        <v>-11.420277458452844</v>
      </c>
      <c r="T106" s="13">
        <v>-1.4051999999999995E-2</v>
      </c>
      <c r="U106" s="13">
        <v>0</v>
      </c>
      <c r="V106" s="13"/>
      <c r="X106" s="111"/>
    </row>
    <row r="107" spans="1:24" s="12" customFormat="1" x14ac:dyDescent="0.2">
      <c r="A107" s="1"/>
      <c r="B107" s="20" t="s">
        <v>313</v>
      </c>
      <c r="C107" s="21">
        <v>0</v>
      </c>
      <c r="D107" s="21">
        <v>0</v>
      </c>
      <c r="E107" s="22">
        <v>7.2520295999999998E-2</v>
      </c>
      <c r="F107" s="22">
        <v>5.8468296000000003E-2</v>
      </c>
      <c r="G107" s="22">
        <v>0</v>
      </c>
      <c r="H107" s="22">
        <v>0</v>
      </c>
      <c r="I107" s="22">
        <v>2.0020296E-2</v>
      </c>
      <c r="J107" s="22">
        <v>2.0020296E-2</v>
      </c>
      <c r="K107" s="22">
        <v>5.2499999999999998E-2</v>
      </c>
      <c r="L107" s="22">
        <v>3.8448000000000003E-2</v>
      </c>
      <c r="M107" s="22">
        <v>0</v>
      </c>
      <c r="N107" s="22">
        <v>0</v>
      </c>
      <c r="O107" s="22">
        <v>5.8468296000000003E-2</v>
      </c>
      <c r="P107" s="5">
        <v>0.22243766399999998</v>
      </c>
      <c r="Q107" s="13">
        <v>0</v>
      </c>
      <c r="R107" s="22">
        <v>0</v>
      </c>
      <c r="S107" s="68">
        <v>0</v>
      </c>
      <c r="T107" s="21">
        <v>0</v>
      </c>
      <c r="U107" s="21">
        <v>0</v>
      </c>
      <c r="V107" s="13"/>
      <c r="X107" s="111"/>
    </row>
    <row r="108" spans="1:24" s="12" customFormat="1" x14ac:dyDescent="0.2">
      <c r="A108" s="1"/>
      <c r="B108" s="26" t="s">
        <v>353</v>
      </c>
      <c r="C108" s="21">
        <v>0</v>
      </c>
      <c r="D108" s="21">
        <v>0</v>
      </c>
      <c r="E108" s="22">
        <v>5.0523999999999999E-2</v>
      </c>
      <c r="F108" s="22">
        <v>5.0523999999999999E-2</v>
      </c>
      <c r="G108" s="22">
        <v>0</v>
      </c>
      <c r="H108" s="22">
        <v>0</v>
      </c>
      <c r="I108" s="22">
        <v>5.0523999999999999E-2</v>
      </c>
      <c r="J108" s="22">
        <v>5.0523999999999999E-2</v>
      </c>
      <c r="K108" s="22">
        <v>0</v>
      </c>
      <c r="L108" s="22">
        <v>0</v>
      </c>
      <c r="M108" s="22">
        <v>0</v>
      </c>
      <c r="N108" s="22">
        <v>0</v>
      </c>
      <c r="O108" s="22">
        <v>5.0523999999999999E-2</v>
      </c>
      <c r="P108" s="5">
        <v>7.404272399999999E-2</v>
      </c>
      <c r="Q108" s="13">
        <v>0</v>
      </c>
      <c r="R108" s="22">
        <v>0</v>
      </c>
      <c r="S108" s="68">
        <v>0</v>
      </c>
      <c r="T108" s="21">
        <v>0</v>
      </c>
      <c r="U108" s="21">
        <v>0</v>
      </c>
      <c r="V108" s="13"/>
      <c r="X108" s="111"/>
    </row>
    <row r="109" spans="1:24" s="12" customFormat="1" x14ac:dyDescent="0.2">
      <c r="A109" s="9" t="s">
        <v>64</v>
      </c>
      <c r="B109" s="10" t="s">
        <v>324</v>
      </c>
      <c r="C109" s="21">
        <v>0</v>
      </c>
      <c r="D109" s="13">
        <v>3.1199140000000001</v>
      </c>
      <c r="E109" s="13">
        <v>3.1199096879999999</v>
      </c>
      <c r="F109" s="13">
        <v>5.7632920800000003</v>
      </c>
      <c r="G109" s="13">
        <v>0</v>
      </c>
      <c r="H109" s="13">
        <v>0</v>
      </c>
      <c r="I109" s="13">
        <v>0.10222100000000001</v>
      </c>
      <c r="J109" s="13">
        <v>0.10222100000000001</v>
      </c>
      <c r="K109" s="13">
        <v>1.8444776880000002</v>
      </c>
      <c r="L109" s="13">
        <v>1.8444776880000002</v>
      </c>
      <c r="M109" s="13">
        <v>1.1732109999999998</v>
      </c>
      <c r="N109" s="13">
        <v>3.8165933920000001</v>
      </c>
      <c r="O109" s="14">
        <v>5.7632920800000003</v>
      </c>
      <c r="P109" s="13">
        <v>5.5502784840000006</v>
      </c>
      <c r="Q109" s="13">
        <v>0</v>
      </c>
      <c r="R109" s="14">
        <v>2.6433823920000004</v>
      </c>
      <c r="S109" s="69">
        <v>84.726247114368391</v>
      </c>
      <c r="T109" s="13">
        <v>0</v>
      </c>
      <c r="U109" s="13">
        <v>2.6433823920000004</v>
      </c>
      <c r="V109" s="13"/>
      <c r="X109" s="111"/>
    </row>
    <row r="110" spans="1:24" s="12" customFormat="1" ht="15.75" customHeight="1" x14ac:dyDescent="0.2">
      <c r="A110" s="1"/>
      <c r="B110" s="26" t="s">
        <v>325</v>
      </c>
      <c r="C110" s="21">
        <v>0</v>
      </c>
      <c r="D110" s="21">
        <v>0</v>
      </c>
      <c r="E110" s="22">
        <v>3.5305000000000003E-2</v>
      </c>
      <c r="F110" s="22">
        <v>3.5305000000000003E-2</v>
      </c>
      <c r="G110" s="22">
        <v>0</v>
      </c>
      <c r="H110" s="22">
        <v>0</v>
      </c>
      <c r="I110" s="22">
        <v>3.5305000000000003E-2</v>
      </c>
      <c r="J110" s="22">
        <v>3.5305000000000003E-2</v>
      </c>
      <c r="K110" s="22">
        <v>0</v>
      </c>
      <c r="L110" s="22">
        <v>0</v>
      </c>
      <c r="M110" s="22">
        <v>0</v>
      </c>
      <c r="N110" s="22">
        <v>0</v>
      </c>
      <c r="O110" s="22">
        <v>3.5305000000000003E-2</v>
      </c>
      <c r="P110" s="21">
        <v>0</v>
      </c>
      <c r="Q110" s="13">
        <v>0</v>
      </c>
      <c r="R110" s="22">
        <v>0</v>
      </c>
      <c r="S110" s="68">
        <v>0</v>
      </c>
      <c r="T110" s="21">
        <v>0</v>
      </c>
      <c r="U110" s="21">
        <v>0</v>
      </c>
      <c r="V110" s="5"/>
      <c r="X110" s="111"/>
    </row>
    <row r="111" spans="1:24" s="12" customFormat="1" ht="15.75" customHeight="1" x14ac:dyDescent="0.2">
      <c r="A111" s="1"/>
      <c r="B111" s="26" t="s">
        <v>350</v>
      </c>
      <c r="C111" s="21">
        <v>0</v>
      </c>
      <c r="D111" s="21">
        <v>0</v>
      </c>
      <c r="E111" s="22">
        <v>1.70932</v>
      </c>
      <c r="F111" s="22">
        <v>1.70932</v>
      </c>
      <c r="G111" s="22">
        <v>0</v>
      </c>
      <c r="H111" s="22">
        <v>0</v>
      </c>
      <c r="I111" s="22">
        <v>6.6916000000000003E-2</v>
      </c>
      <c r="J111" s="22">
        <v>6.6916000000000003E-2</v>
      </c>
      <c r="K111" s="22">
        <v>1.642404</v>
      </c>
      <c r="L111" s="22">
        <v>1.642404</v>
      </c>
      <c r="M111" s="22">
        <v>0</v>
      </c>
      <c r="N111" s="22">
        <v>0</v>
      </c>
      <c r="O111" s="22">
        <v>1.70932</v>
      </c>
      <c r="P111" s="22">
        <v>1.665443292</v>
      </c>
      <c r="Q111" s="13">
        <v>0</v>
      </c>
      <c r="R111" s="22">
        <v>0</v>
      </c>
      <c r="S111" s="68">
        <v>0</v>
      </c>
      <c r="T111" s="21">
        <v>0</v>
      </c>
      <c r="U111" s="21">
        <v>0</v>
      </c>
      <c r="V111" s="5"/>
      <c r="X111" s="111"/>
    </row>
    <row r="112" spans="1:24" s="12" customFormat="1" ht="15.75" customHeight="1" x14ac:dyDescent="0.2">
      <c r="A112" s="1"/>
      <c r="B112" s="26" t="s">
        <v>425</v>
      </c>
      <c r="C112" s="21">
        <v>0</v>
      </c>
      <c r="D112" s="21">
        <v>0</v>
      </c>
      <c r="E112" s="22">
        <v>0.16389000000000001</v>
      </c>
      <c r="F112" s="22">
        <v>0.16389000000000001</v>
      </c>
      <c r="G112" s="22">
        <v>0</v>
      </c>
      <c r="H112" s="22">
        <v>0</v>
      </c>
      <c r="I112" s="22">
        <v>0</v>
      </c>
      <c r="J112" s="22">
        <v>0</v>
      </c>
      <c r="K112" s="22">
        <v>0.16389000000000001</v>
      </c>
      <c r="L112" s="22">
        <v>0.16389000000000001</v>
      </c>
      <c r="M112" s="22">
        <v>0</v>
      </c>
      <c r="N112" s="22">
        <v>0</v>
      </c>
      <c r="O112" s="22">
        <v>0.16389000000000001</v>
      </c>
      <c r="P112" s="22">
        <v>0.163890852</v>
      </c>
      <c r="Q112" s="13">
        <v>0</v>
      </c>
      <c r="R112" s="22">
        <v>0</v>
      </c>
      <c r="S112" s="68">
        <v>0</v>
      </c>
      <c r="T112" s="21">
        <v>0</v>
      </c>
      <c r="U112" s="21">
        <v>0</v>
      </c>
      <c r="V112" s="5"/>
      <c r="X112" s="111"/>
    </row>
    <row r="113" spans="1:24" s="12" customFormat="1" ht="15.75" customHeight="1" x14ac:dyDescent="0.2">
      <c r="A113" s="1"/>
      <c r="B113" s="26" t="s">
        <v>403</v>
      </c>
      <c r="C113" s="21">
        <v>0</v>
      </c>
      <c r="D113" s="21">
        <v>0</v>
      </c>
      <c r="E113" s="22">
        <v>2.0450652E-2</v>
      </c>
      <c r="F113" s="22">
        <v>8.2763219999999998E-2</v>
      </c>
      <c r="G113" s="22">
        <v>0</v>
      </c>
      <c r="H113" s="22">
        <v>0</v>
      </c>
      <c r="I113" s="22">
        <v>0</v>
      </c>
      <c r="J113" s="22">
        <v>0</v>
      </c>
      <c r="K113" s="22">
        <v>2.0450652E-2</v>
      </c>
      <c r="L113" s="22">
        <v>2.0450652E-2</v>
      </c>
      <c r="M113" s="22">
        <v>0</v>
      </c>
      <c r="N113" s="22">
        <v>6.2312567999999999E-2</v>
      </c>
      <c r="O113" s="22">
        <v>8.2763219999999998E-2</v>
      </c>
      <c r="P113" s="21">
        <v>0</v>
      </c>
      <c r="Q113" s="13">
        <v>0</v>
      </c>
      <c r="R113" s="22">
        <v>0</v>
      </c>
      <c r="S113" s="68">
        <v>0</v>
      </c>
      <c r="T113" s="21">
        <v>0</v>
      </c>
      <c r="U113" s="21">
        <v>0</v>
      </c>
      <c r="V113" s="5"/>
      <c r="X113" s="111"/>
    </row>
    <row r="114" spans="1:24" s="12" customFormat="1" ht="15.75" customHeight="1" x14ac:dyDescent="0.2">
      <c r="A114" s="1"/>
      <c r="B114" s="20" t="s">
        <v>442</v>
      </c>
      <c r="C114" s="21">
        <v>0</v>
      </c>
      <c r="D114" s="21">
        <v>0</v>
      </c>
      <c r="E114" s="22">
        <v>1.1398739999999998</v>
      </c>
      <c r="F114" s="22">
        <v>3.7209438240000003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1.1398739999999998</v>
      </c>
      <c r="N114" s="22">
        <v>3.7209438240000003</v>
      </c>
      <c r="O114" s="22">
        <v>3.7209438240000003</v>
      </c>
      <c r="P114" s="22">
        <v>3.7209443400000004</v>
      </c>
      <c r="Q114" s="13">
        <v>0</v>
      </c>
      <c r="R114" s="22">
        <v>0</v>
      </c>
      <c r="S114" s="68">
        <v>0</v>
      </c>
      <c r="T114" s="21">
        <v>0</v>
      </c>
      <c r="U114" s="21">
        <v>0</v>
      </c>
      <c r="V114" s="5"/>
      <c r="X114" s="111"/>
    </row>
    <row r="115" spans="1:24" s="12" customFormat="1" x14ac:dyDescent="0.2">
      <c r="A115" s="1"/>
      <c r="B115" s="20" t="s">
        <v>404</v>
      </c>
      <c r="C115" s="21">
        <v>0</v>
      </c>
      <c r="D115" s="21">
        <v>0</v>
      </c>
      <c r="E115" s="22">
        <v>5.1070035999999999E-2</v>
      </c>
      <c r="F115" s="22">
        <v>5.1070035999999999E-2</v>
      </c>
      <c r="G115" s="22">
        <v>0</v>
      </c>
      <c r="H115" s="22">
        <v>0</v>
      </c>
      <c r="I115" s="22">
        <v>0</v>
      </c>
      <c r="J115" s="22">
        <v>0</v>
      </c>
      <c r="K115" s="22">
        <v>1.7733036000000001E-2</v>
      </c>
      <c r="L115" s="22">
        <v>1.7733036000000001E-2</v>
      </c>
      <c r="M115" s="22">
        <v>3.3336999999999999E-2</v>
      </c>
      <c r="N115" s="22">
        <v>3.3336999999999999E-2</v>
      </c>
      <c r="O115" s="22">
        <v>5.1070035999999999E-2</v>
      </c>
      <c r="P115" s="21">
        <v>0</v>
      </c>
      <c r="Q115" s="13">
        <v>0</v>
      </c>
      <c r="R115" s="22">
        <v>0</v>
      </c>
      <c r="S115" s="68">
        <v>0</v>
      </c>
      <c r="T115" s="21">
        <v>0</v>
      </c>
      <c r="U115" s="21">
        <v>0</v>
      </c>
      <c r="V115" s="5"/>
      <c r="X115" s="111"/>
    </row>
    <row r="116" spans="1:24" s="12" customFormat="1" x14ac:dyDescent="0.2">
      <c r="A116" s="9" t="s">
        <v>65</v>
      </c>
      <c r="B116" s="10" t="s">
        <v>69</v>
      </c>
      <c r="C116" s="21">
        <v>0</v>
      </c>
      <c r="D116" s="13">
        <v>14.91076125</v>
      </c>
      <c r="E116" s="13">
        <v>14.912415841999998</v>
      </c>
      <c r="F116" s="13">
        <v>11.775147697999998</v>
      </c>
      <c r="G116" s="13">
        <v>0.52088800000000002</v>
      </c>
      <c r="H116" s="13">
        <v>0.67741000000000007</v>
      </c>
      <c r="I116" s="13">
        <v>3.4212194259999995</v>
      </c>
      <c r="J116" s="13">
        <v>3.4212194259999995</v>
      </c>
      <c r="K116" s="13">
        <v>4.4125582120000004</v>
      </c>
      <c r="L116" s="13">
        <v>4.4125582120000004</v>
      </c>
      <c r="M116" s="13">
        <v>6.5577502039999995</v>
      </c>
      <c r="N116" s="13">
        <v>3.2639600599999996</v>
      </c>
      <c r="O116" s="14">
        <v>11.775147697999998</v>
      </c>
      <c r="P116" s="13">
        <v>10.026100931999999</v>
      </c>
      <c r="Q116" s="13">
        <v>0</v>
      </c>
      <c r="R116" s="14">
        <v>-3.1372681440000001</v>
      </c>
      <c r="S116" s="69">
        <v>-21.037960430020036</v>
      </c>
      <c r="T116" s="13">
        <v>-3.1372681440000001</v>
      </c>
      <c r="U116" s="13">
        <v>0</v>
      </c>
      <c r="V116" s="13"/>
      <c r="X116" s="111"/>
    </row>
    <row r="117" spans="1:24" s="12" customFormat="1" ht="14.25" x14ac:dyDescent="0.2">
      <c r="A117" s="9" t="s">
        <v>75</v>
      </c>
      <c r="B117" s="10" t="s">
        <v>125</v>
      </c>
      <c r="C117" s="21">
        <v>0</v>
      </c>
      <c r="D117" s="11">
        <v>1.1386375000000002</v>
      </c>
      <c r="E117" s="13">
        <v>1.139331168</v>
      </c>
      <c r="F117" s="13">
        <v>1.703681024</v>
      </c>
      <c r="G117" s="13">
        <v>0</v>
      </c>
      <c r="H117" s="13">
        <v>0</v>
      </c>
      <c r="I117" s="13">
        <v>0.29673099999999997</v>
      </c>
      <c r="J117" s="13">
        <v>0.29673099999999997</v>
      </c>
      <c r="K117" s="13">
        <v>0.33957919999999997</v>
      </c>
      <c r="L117" s="13">
        <v>0.33957919999999997</v>
      </c>
      <c r="M117" s="13">
        <v>0.50302096799999996</v>
      </c>
      <c r="N117" s="13">
        <v>1.0673708239999999</v>
      </c>
      <c r="O117" s="14">
        <v>1.703681024</v>
      </c>
      <c r="P117" s="13">
        <v>1.5639666480000001</v>
      </c>
      <c r="Q117" s="13">
        <v>0</v>
      </c>
      <c r="R117" s="14">
        <v>0.56434985599999998</v>
      </c>
      <c r="S117" s="69">
        <v>49.53343433855747</v>
      </c>
      <c r="T117" s="21">
        <v>0</v>
      </c>
      <c r="U117" s="21">
        <v>0</v>
      </c>
      <c r="V117" s="13"/>
      <c r="X117" s="111"/>
    </row>
    <row r="118" spans="1:24" s="12" customFormat="1" ht="25.5" x14ac:dyDescent="0.2">
      <c r="A118" s="1"/>
      <c r="B118" s="26" t="s">
        <v>295</v>
      </c>
      <c r="C118" s="21">
        <v>0</v>
      </c>
      <c r="D118" s="21">
        <v>0</v>
      </c>
      <c r="E118" s="22">
        <v>0.26383299999999998</v>
      </c>
      <c r="F118" s="22">
        <v>0.26383299999999998</v>
      </c>
      <c r="G118" s="22">
        <v>0</v>
      </c>
      <c r="H118" s="22">
        <v>0</v>
      </c>
      <c r="I118" s="22">
        <v>0.26383299999999998</v>
      </c>
      <c r="J118" s="22">
        <v>0.26383299999999998</v>
      </c>
      <c r="K118" s="22">
        <v>0</v>
      </c>
      <c r="L118" s="22">
        <v>0</v>
      </c>
      <c r="M118" s="22">
        <v>0</v>
      </c>
      <c r="N118" s="22">
        <v>0</v>
      </c>
      <c r="O118" s="22">
        <v>0.26383299999999998</v>
      </c>
      <c r="P118" s="22">
        <v>0.26383420799999996</v>
      </c>
      <c r="Q118" s="13">
        <v>0</v>
      </c>
      <c r="R118" s="22">
        <v>0</v>
      </c>
      <c r="S118" s="68">
        <v>0</v>
      </c>
      <c r="T118" s="21">
        <v>0</v>
      </c>
      <c r="U118" s="21">
        <v>0</v>
      </c>
      <c r="V118" s="31"/>
      <c r="X118" s="111"/>
    </row>
    <row r="119" spans="1:24" s="12" customFormat="1" x14ac:dyDescent="0.2">
      <c r="A119" s="1"/>
      <c r="B119" s="26" t="s">
        <v>289</v>
      </c>
      <c r="C119" s="21">
        <v>0</v>
      </c>
      <c r="D119" s="21">
        <v>0</v>
      </c>
      <c r="E119" s="22">
        <v>0.22179500000000002</v>
      </c>
      <c r="F119" s="22">
        <v>0.22179500000000002</v>
      </c>
      <c r="G119" s="22">
        <v>0</v>
      </c>
      <c r="H119" s="22">
        <v>0</v>
      </c>
      <c r="I119" s="22">
        <v>3.2897999999999997E-2</v>
      </c>
      <c r="J119" s="22">
        <v>3.2897999999999997E-2</v>
      </c>
      <c r="K119" s="22">
        <v>0.18889700000000001</v>
      </c>
      <c r="L119" s="22">
        <v>0.18889700000000001</v>
      </c>
      <c r="M119" s="22">
        <v>0</v>
      </c>
      <c r="N119" s="22">
        <v>0</v>
      </c>
      <c r="O119" s="22">
        <v>0.22179500000000002</v>
      </c>
      <c r="P119" s="22">
        <v>0.22179561599999997</v>
      </c>
      <c r="Q119" s="13">
        <v>0</v>
      </c>
      <c r="R119" s="22">
        <v>0</v>
      </c>
      <c r="S119" s="68">
        <v>0</v>
      </c>
      <c r="T119" s="21">
        <v>0</v>
      </c>
      <c r="U119" s="21">
        <v>0</v>
      </c>
      <c r="V119" s="5"/>
      <c r="X119" s="111"/>
    </row>
    <row r="120" spans="1:24" s="12" customFormat="1" ht="25.5" x14ac:dyDescent="0.2">
      <c r="A120" s="1"/>
      <c r="B120" s="26" t="s">
        <v>419</v>
      </c>
      <c r="C120" s="21">
        <v>0</v>
      </c>
      <c r="D120" s="21">
        <v>0</v>
      </c>
      <c r="E120" s="22">
        <v>2.9858443999999998E-2</v>
      </c>
      <c r="F120" s="22">
        <v>2.9858443999999998E-2</v>
      </c>
      <c r="G120" s="22">
        <v>0</v>
      </c>
      <c r="H120" s="22">
        <v>0</v>
      </c>
      <c r="I120" s="22">
        <v>0</v>
      </c>
      <c r="J120" s="22">
        <v>0</v>
      </c>
      <c r="K120" s="22">
        <v>4.8184439999999999E-3</v>
      </c>
      <c r="L120" s="22">
        <v>4.8184439999999999E-3</v>
      </c>
      <c r="M120" s="22">
        <v>2.504E-2</v>
      </c>
      <c r="N120" s="22">
        <v>2.504E-2</v>
      </c>
      <c r="O120" s="22">
        <v>2.9858443999999998E-2</v>
      </c>
      <c r="P120" s="21">
        <v>0</v>
      </c>
      <c r="Q120" s="13">
        <v>0</v>
      </c>
      <c r="R120" s="22">
        <v>0</v>
      </c>
      <c r="S120" s="68">
        <v>0</v>
      </c>
      <c r="T120" s="21">
        <v>0</v>
      </c>
      <c r="U120" s="21">
        <v>0</v>
      </c>
      <c r="V120" s="31"/>
      <c r="X120" s="111"/>
    </row>
    <row r="121" spans="1:24" ht="25.5" x14ac:dyDescent="0.2">
      <c r="A121" s="48"/>
      <c r="B121" s="26" t="s">
        <v>457</v>
      </c>
      <c r="C121" s="21">
        <v>0</v>
      </c>
      <c r="D121" s="21">
        <v>0</v>
      </c>
      <c r="E121" s="22">
        <v>5.1900000000000002E-2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5.1900000000000002E-2</v>
      </c>
      <c r="N121" s="22">
        <v>0</v>
      </c>
      <c r="O121" s="22">
        <v>0</v>
      </c>
      <c r="P121" s="21">
        <v>0</v>
      </c>
      <c r="Q121" s="13">
        <v>0</v>
      </c>
      <c r="R121" s="22">
        <v>0</v>
      </c>
      <c r="S121" s="68">
        <v>0</v>
      </c>
      <c r="T121" s="21">
        <v>0</v>
      </c>
      <c r="U121" s="21">
        <v>0</v>
      </c>
    </row>
    <row r="122" spans="1:24" s="12" customFormat="1" ht="25.5" x14ac:dyDescent="0.2">
      <c r="A122" s="1"/>
      <c r="B122" s="26" t="s">
        <v>376</v>
      </c>
      <c r="C122" s="21">
        <v>0</v>
      </c>
      <c r="D122" s="21">
        <v>0</v>
      </c>
      <c r="E122" s="22">
        <v>0.256904788</v>
      </c>
      <c r="F122" s="22">
        <v>0.92629378799999995</v>
      </c>
      <c r="G122" s="22">
        <v>0</v>
      </c>
      <c r="H122" s="22">
        <v>0</v>
      </c>
      <c r="I122" s="22">
        <v>0</v>
      </c>
      <c r="J122" s="22">
        <v>0</v>
      </c>
      <c r="K122" s="22">
        <v>4.8904787999999998E-2</v>
      </c>
      <c r="L122" s="22">
        <v>4.8904787999999998E-2</v>
      </c>
      <c r="M122" s="22">
        <v>0.20799999999999999</v>
      </c>
      <c r="N122" s="22">
        <v>0.87738899999999997</v>
      </c>
      <c r="O122" s="22">
        <v>0.92629378799999995</v>
      </c>
      <c r="P122" s="22">
        <v>0.87738976800000001</v>
      </c>
      <c r="Q122" s="13">
        <v>0</v>
      </c>
      <c r="R122" s="22">
        <v>0</v>
      </c>
      <c r="S122" s="68">
        <v>0</v>
      </c>
      <c r="T122" s="21">
        <v>0</v>
      </c>
      <c r="U122" s="21">
        <v>0</v>
      </c>
      <c r="V122" s="21"/>
      <c r="X122" s="111"/>
    </row>
    <row r="123" spans="1:24" s="12" customFormat="1" ht="25.5" x14ac:dyDescent="0.2">
      <c r="A123" s="1"/>
      <c r="B123" s="26" t="s">
        <v>421</v>
      </c>
      <c r="C123" s="21">
        <v>0</v>
      </c>
      <c r="D123" s="21">
        <v>0</v>
      </c>
      <c r="E123" s="22">
        <v>0.140572752</v>
      </c>
      <c r="F123" s="22">
        <v>0.140572752</v>
      </c>
      <c r="G123" s="22">
        <v>0</v>
      </c>
      <c r="H123" s="22">
        <v>0</v>
      </c>
      <c r="I123" s="22">
        <v>0</v>
      </c>
      <c r="J123" s="22">
        <v>0</v>
      </c>
      <c r="K123" s="22">
        <v>8.4322752000000001E-2</v>
      </c>
      <c r="L123" s="22">
        <v>8.4322752000000001E-2</v>
      </c>
      <c r="M123" s="22">
        <v>5.6250000000000001E-2</v>
      </c>
      <c r="N123" s="22">
        <v>5.6250000000000001E-2</v>
      </c>
      <c r="O123" s="22">
        <v>0.140572752</v>
      </c>
      <c r="P123" s="22">
        <v>0.14057355600000002</v>
      </c>
      <c r="Q123" s="13">
        <v>0</v>
      </c>
      <c r="R123" s="22">
        <v>0</v>
      </c>
      <c r="S123" s="68">
        <v>0</v>
      </c>
      <c r="T123" s="21">
        <v>0</v>
      </c>
      <c r="U123" s="21">
        <v>0</v>
      </c>
      <c r="V123" s="31"/>
      <c r="X123" s="111"/>
    </row>
    <row r="124" spans="1:24" s="12" customFormat="1" x14ac:dyDescent="0.2">
      <c r="A124" s="1"/>
      <c r="B124" s="26" t="s">
        <v>422</v>
      </c>
      <c r="C124" s="21">
        <v>0</v>
      </c>
      <c r="D124" s="21">
        <v>0</v>
      </c>
      <c r="E124" s="22">
        <v>6.0373499999999997E-2</v>
      </c>
      <c r="F124" s="22">
        <v>6.0373499999999997E-2</v>
      </c>
      <c r="G124" s="22">
        <v>0</v>
      </c>
      <c r="H124" s="22">
        <v>0</v>
      </c>
      <c r="I124" s="22">
        <v>0</v>
      </c>
      <c r="J124" s="22">
        <v>0</v>
      </c>
      <c r="K124" s="22">
        <v>1.2636216E-2</v>
      </c>
      <c r="L124" s="22">
        <v>1.2636216E-2</v>
      </c>
      <c r="M124" s="22">
        <v>4.7737283999999998E-2</v>
      </c>
      <c r="N124" s="22">
        <v>4.7737283999999998E-2</v>
      </c>
      <c r="O124" s="22">
        <v>6.0373499999999997E-2</v>
      </c>
      <c r="P124" s="22">
        <v>6.0373499999999997E-2</v>
      </c>
      <c r="Q124" s="13">
        <v>0</v>
      </c>
      <c r="R124" s="22">
        <v>0</v>
      </c>
      <c r="S124" s="68">
        <v>0</v>
      </c>
      <c r="T124" s="21">
        <v>0</v>
      </c>
      <c r="U124" s="21">
        <v>0</v>
      </c>
      <c r="V124" s="31"/>
      <c r="X124" s="111"/>
    </row>
    <row r="125" spans="1:24" s="12" customFormat="1" x14ac:dyDescent="0.2">
      <c r="A125" s="1"/>
      <c r="B125" s="43" t="s">
        <v>436</v>
      </c>
      <c r="C125" s="21">
        <v>0</v>
      </c>
      <c r="D125" s="21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1">
        <v>0</v>
      </c>
      <c r="Q125" s="13">
        <v>0</v>
      </c>
      <c r="R125" s="22">
        <v>0</v>
      </c>
      <c r="S125" s="68">
        <v>0</v>
      </c>
      <c r="T125" s="21">
        <v>0</v>
      </c>
      <c r="U125" s="21">
        <v>0</v>
      </c>
      <c r="V125" s="31"/>
      <c r="X125" s="111"/>
    </row>
    <row r="126" spans="1:24" s="12" customFormat="1" x14ac:dyDescent="0.2">
      <c r="A126" s="1"/>
      <c r="B126" s="26" t="s">
        <v>459</v>
      </c>
      <c r="C126" s="21">
        <v>0</v>
      </c>
      <c r="D126" s="21">
        <v>0</v>
      </c>
      <c r="E126" s="22">
        <v>6.0954540000000001E-2</v>
      </c>
      <c r="F126" s="22">
        <v>6.0954540000000001E-2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6.0954540000000001E-2</v>
      </c>
      <c r="N126" s="22">
        <v>6.0954540000000001E-2</v>
      </c>
      <c r="O126" s="22">
        <v>6.0954540000000001E-2</v>
      </c>
      <c r="P126" s="21">
        <v>0</v>
      </c>
      <c r="Q126" s="13">
        <v>0</v>
      </c>
      <c r="R126" s="22">
        <v>0</v>
      </c>
      <c r="S126" s="68">
        <v>0</v>
      </c>
      <c r="T126" s="21">
        <v>0</v>
      </c>
      <c r="U126" s="21">
        <v>0</v>
      </c>
      <c r="V126" s="31"/>
      <c r="X126" s="111"/>
    </row>
    <row r="127" spans="1:24" s="12" customFormat="1" x14ac:dyDescent="0.2">
      <c r="A127" s="1"/>
      <c r="B127" s="26" t="s">
        <v>491</v>
      </c>
      <c r="C127" s="21">
        <v>0</v>
      </c>
      <c r="D127" s="21">
        <v>0</v>
      </c>
      <c r="E127" s="22">
        <v>5.3139143999999999E-2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5.3139143999999999E-2</v>
      </c>
      <c r="N127" s="22">
        <v>0</v>
      </c>
      <c r="O127" s="22">
        <v>0</v>
      </c>
      <c r="P127" s="21">
        <v>0</v>
      </c>
      <c r="Q127" s="13">
        <v>0</v>
      </c>
      <c r="R127" s="22">
        <v>0</v>
      </c>
      <c r="S127" s="68">
        <v>0</v>
      </c>
      <c r="T127" s="21">
        <v>0</v>
      </c>
      <c r="U127" s="21">
        <v>0</v>
      </c>
      <c r="V127" s="5"/>
      <c r="X127" s="111"/>
    </row>
    <row r="128" spans="1:24" s="12" customFormat="1" ht="14.25" x14ac:dyDescent="0.2">
      <c r="A128" s="9" t="s">
        <v>522</v>
      </c>
      <c r="B128" s="10" t="s">
        <v>119</v>
      </c>
      <c r="C128" s="21">
        <v>0</v>
      </c>
      <c r="D128" s="11">
        <v>5.2876232500000011</v>
      </c>
      <c r="E128" s="13">
        <v>5.2884602219999994</v>
      </c>
      <c r="F128" s="13">
        <v>4.3379512219999992</v>
      </c>
      <c r="G128" s="13">
        <v>0.28909799999999997</v>
      </c>
      <c r="H128" s="13">
        <v>0.28909799999999997</v>
      </c>
      <c r="I128" s="13">
        <v>1.4534950499999999</v>
      </c>
      <c r="J128" s="13">
        <v>1.4534950499999999</v>
      </c>
      <c r="K128" s="13">
        <v>1.2955139360000001</v>
      </c>
      <c r="L128" s="13">
        <v>1.2955139360000001</v>
      </c>
      <c r="M128" s="13">
        <v>2.250353236</v>
      </c>
      <c r="N128" s="13">
        <v>1.299844236</v>
      </c>
      <c r="O128" s="14">
        <v>4.3379512219999992</v>
      </c>
      <c r="P128" s="13">
        <v>3.2443944119999997</v>
      </c>
      <c r="Q128" s="13">
        <v>0</v>
      </c>
      <c r="R128" s="14">
        <v>-0.95050900000000027</v>
      </c>
      <c r="S128" s="69">
        <v>-17.973265565010436</v>
      </c>
      <c r="T128" s="21">
        <v>0</v>
      </c>
      <c r="U128" s="21">
        <v>0</v>
      </c>
      <c r="V128" s="13"/>
      <c r="X128" s="111"/>
    </row>
    <row r="129" spans="1:24" s="12" customFormat="1" ht="25.5" x14ac:dyDescent="0.2">
      <c r="A129" s="1"/>
      <c r="B129" s="43" t="s">
        <v>193</v>
      </c>
      <c r="C129" s="21">
        <v>0</v>
      </c>
      <c r="D129" s="21">
        <v>0</v>
      </c>
      <c r="E129" s="22">
        <v>0.98062291000000001</v>
      </c>
      <c r="F129" s="22">
        <v>0.98062291000000001</v>
      </c>
      <c r="G129" s="22">
        <v>0.17958099999999999</v>
      </c>
      <c r="H129" s="22">
        <v>0.17958099999999999</v>
      </c>
      <c r="I129" s="22">
        <v>0.80104191000000002</v>
      </c>
      <c r="J129" s="22">
        <v>0.80104191000000002</v>
      </c>
      <c r="K129" s="22">
        <v>0</v>
      </c>
      <c r="L129" s="22">
        <v>0</v>
      </c>
      <c r="M129" s="22">
        <v>0</v>
      </c>
      <c r="N129" s="22">
        <v>0</v>
      </c>
      <c r="O129" s="22">
        <v>0.98062291000000001</v>
      </c>
      <c r="P129" s="22">
        <v>0.98062383600000003</v>
      </c>
      <c r="Q129" s="13">
        <v>0</v>
      </c>
      <c r="R129" s="22">
        <v>0</v>
      </c>
      <c r="S129" s="68">
        <v>0</v>
      </c>
      <c r="T129" s="21">
        <v>0</v>
      </c>
      <c r="U129" s="21">
        <v>0</v>
      </c>
      <c r="V129" s="5"/>
      <c r="X129" s="111"/>
    </row>
    <row r="130" spans="1:24" s="12" customFormat="1" ht="25.5" x14ac:dyDescent="0.2">
      <c r="A130" s="1"/>
      <c r="B130" s="20" t="s">
        <v>443</v>
      </c>
      <c r="C130" s="21">
        <v>0</v>
      </c>
      <c r="D130" s="21">
        <v>0</v>
      </c>
      <c r="E130" s="22">
        <v>1.0885294719999998</v>
      </c>
      <c r="F130" s="22">
        <v>4.3529472E-2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1.0885294719999998</v>
      </c>
      <c r="N130" s="22">
        <v>4.3529472E-2</v>
      </c>
      <c r="O130" s="22">
        <v>4.3529472E-2</v>
      </c>
      <c r="P130" s="21">
        <v>0</v>
      </c>
      <c r="Q130" s="13">
        <v>0</v>
      </c>
      <c r="R130" s="22">
        <v>0</v>
      </c>
      <c r="S130" s="68">
        <v>0</v>
      </c>
      <c r="T130" s="21">
        <v>0</v>
      </c>
      <c r="U130" s="21">
        <v>0</v>
      </c>
      <c r="V130" s="5"/>
      <c r="X130" s="111"/>
    </row>
    <row r="131" spans="1:24" s="12" customFormat="1" ht="25.5" x14ac:dyDescent="0.2">
      <c r="A131" s="1"/>
      <c r="B131" s="20" t="s">
        <v>444</v>
      </c>
      <c r="C131" s="21">
        <v>0</v>
      </c>
      <c r="D131" s="21">
        <v>0</v>
      </c>
      <c r="E131" s="22">
        <v>0.34744976400000005</v>
      </c>
      <c r="F131" s="22">
        <v>0.34744976400000005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0.34744976400000005</v>
      </c>
      <c r="N131" s="22">
        <v>0.34744976400000005</v>
      </c>
      <c r="O131" s="22">
        <v>0.34744976400000005</v>
      </c>
      <c r="P131" s="21">
        <v>0</v>
      </c>
      <c r="Q131" s="13">
        <v>0</v>
      </c>
      <c r="R131" s="22">
        <v>0</v>
      </c>
      <c r="S131" s="68">
        <v>0</v>
      </c>
      <c r="T131" s="21">
        <v>0</v>
      </c>
      <c r="U131" s="21">
        <v>0</v>
      </c>
      <c r="V131" s="5"/>
      <c r="X131" s="111"/>
    </row>
    <row r="132" spans="1:24" s="12" customFormat="1" ht="25.5" x14ac:dyDescent="0.2">
      <c r="A132" s="1"/>
      <c r="B132" s="26" t="s">
        <v>260</v>
      </c>
      <c r="C132" s="21">
        <v>0</v>
      </c>
      <c r="D132" s="21">
        <v>0</v>
      </c>
      <c r="E132" s="22">
        <v>0.40998533599999998</v>
      </c>
      <c r="F132" s="22">
        <v>0.40998533599999998</v>
      </c>
      <c r="G132" s="22">
        <v>0.109517</v>
      </c>
      <c r="H132" s="22">
        <v>0.109517</v>
      </c>
      <c r="I132" s="22">
        <v>0.300468336</v>
      </c>
      <c r="J132" s="22">
        <v>0.300468336</v>
      </c>
      <c r="K132" s="22">
        <v>0</v>
      </c>
      <c r="L132" s="22">
        <v>0</v>
      </c>
      <c r="M132" s="22">
        <v>0</v>
      </c>
      <c r="N132" s="22">
        <v>0</v>
      </c>
      <c r="O132" s="22">
        <v>0.40998533599999998</v>
      </c>
      <c r="P132" s="22">
        <v>0.51576345599999995</v>
      </c>
      <c r="Q132" s="13">
        <v>0</v>
      </c>
      <c r="R132" s="22">
        <v>0</v>
      </c>
      <c r="S132" s="68">
        <v>0</v>
      </c>
      <c r="T132" s="21">
        <v>0</v>
      </c>
      <c r="U132" s="21">
        <v>0</v>
      </c>
      <c r="V132" s="5"/>
      <c r="X132" s="111"/>
    </row>
    <row r="133" spans="1:24" s="12" customFormat="1" ht="25.5" x14ac:dyDescent="0.2">
      <c r="A133" s="1"/>
      <c r="B133" s="26" t="s">
        <v>420</v>
      </c>
      <c r="C133" s="21">
        <v>0</v>
      </c>
      <c r="D133" s="21">
        <v>0</v>
      </c>
      <c r="E133" s="22">
        <v>0.26409039600000001</v>
      </c>
      <c r="F133" s="22">
        <v>0.26409039600000001</v>
      </c>
      <c r="G133" s="22">
        <v>0</v>
      </c>
      <c r="H133" s="22">
        <v>0</v>
      </c>
      <c r="I133" s="22">
        <v>0</v>
      </c>
      <c r="J133" s="22">
        <v>0</v>
      </c>
      <c r="K133" s="22">
        <v>9.1551395999999993E-2</v>
      </c>
      <c r="L133" s="22">
        <v>9.1551395999999993E-2</v>
      </c>
      <c r="M133" s="22">
        <v>0.172539</v>
      </c>
      <c r="N133" s="22">
        <v>0.172539</v>
      </c>
      <c r="O133" s="22">
        <v>0.26409039600000001</v>
      </c>
      <c r="P133" s="22">
        <v>0.26409045600000003</v>
      </c>
      <c r="Q133" s="13">
        <v>0</v>
      </c>
      <c r="R133" s="22">
        <v>0</v>
      </c>
      <c r="S133" s="68">
        <v>0</v>
      </c>
      <c r="T133" s="21">
        <v>0</v>
      </c>
      <c r="U133" s="21">
        <v>0</v>
      </c>
      <c r="V133" s="5"/>
      <c r="X133" s="111"/>
    </row>
    <row r="134" spans="1:24" s="12" customFormat="1" ht="25.5" x14ac:dyDescent="0.2">
      <c r="A134" s="1"/>
      <c r="B134" s="20" t="s">
        <v>405</v>
      </c>
      <c r="C134" s="21">
        <v>0</v>
      </c>
      <c r="D134" s="21">
        <v>0</v>
      </c>
      <c r="E134" s="22">
        <v>5.6085540000000003E-2</v>
      </c>
      <c r="F134" s="22">
        <v>0.15057654000000001</v>
      </c>
      <c r="G134" s="22">
        <v>0</v>
      </c>
      <c r="H134" s="22">
        <v>0</v>
      </c>
      <c r="I134" s="22">
        <v>0</v>
      </c>
      <c r="J134" s="22">
        <v>0</v>
      </c>
      <c r="K134" s="22">
        <v>5.6085540000000003E-2</v>
      </c>
      <c r="L134" s="22">
        <v>5.6085540000000003E-2</v>
      </c>
      <c r="M134" s="22">
        <v>0</v>
      </c>
      <c r="N134" s="22">
        <v>9.4491000000000006E-2</v>
      </c>
      <c r="O134" s="22">
        <v>0.15057654000000001</v>
      </c>
      <c r="P134" s="22">
        <v>0.15057728400000001</v>
      </c>
      <c r="Q134" s="13">
        <v>0</v>
      </c>
      <c r="R134" s="22">
        <v>0</v>
      </c>
      <c r="S134" s="68">
        <v>0</v>
      </c>
      <c r="T134" s="21">
        <v>0</v>
      </c>
      <c r="U134" s="21">
        <v>0</v>
      </c>
      <c r="V134" s="5"/>
      <c r="X134" s="111"/>
    </row>
    <row r="135" spans="1:24" s="12" customFormat="1" ht="25.5" x14ac:dyDescent="0.2">
      <c r="A135" s="1"/>
      <c r="B135" s="20" t="s">
        <v>315</v>
      </c>
      <c r="C135" s="21">
        <v>0</v>
      </c>
      <c r="D135" s="21">
        <v>0</v>
      </c>
      <c r="E135" s="22">
        <v>0.11397449999999999</v>
      </c>
      <c r="F135" s="22">
        <v>0.11397449999999999</v>
      </c>
      <c r="G135" s="22">
        <v>0</v>
      </c>
      <c r="H135" s="22">
        <v>0</v>
      </c>
      <c r="I135" s="22">
        <v>1.5913500000000001E-2</v>
      </c>
      <c r="J135" s="22">
        <v>1.5913500000000001E-2</v>
      </c>
      <c r="K135" s="22">
        <v>9.8060999999999995E-2</v>
      </c>
      <c r="L135" s="22">
        <v>9.8060999999999995E-2</v>
      </c>
      <c r="M135" s="22">
        <v>0</v>
      </c>
      <c r="N135" s="22">
        <v>0</v>
      </c>
      <c r="O135" s="22">
        <v>0.11397449999999999</v>
      </c>
      <c r="P135" s="22">
        <v>0.11397526799999999</v>
      </c>
      <c r="Q135" s="13">
        <v>0</v>
      </c>
      <c r="R135" s="22">
        <v>0</v>
      </c>
      <c r="S135" s="68">
        <v>0</v>
      </c>
      <c r="T135" s="21">
        <v>0</v>
      </c>
      <c r="U135" s="21">
        <v>0</v>
      </c>
      <c r="V135" s="5"/>
      <c r="X135" s="111"/>
    </row>
    <row r="136" spans="1:24" s="12" customFormat="1" ht="25.5" x14ac:dyDescent="0.2">
      <c r="A136" s="1"/>
      <c r="B136" s="20" t="s">
        <v>316</v>
      </c>
      <c r="C136" s="21">
        <v>0</v>
      </c>
      <c r="D136" s="21">
        <v>0</v>
      </c>
      <c r="E136" s="22">
        <v>0.72251573999999996</v>
      </c>
      <c r="F136" s="22">
        <v>0.72251573999999996</v>
      </c>
      <c r="G136" s="22">
        <v>0</v>
      </c>
      <c r="H136" s="22">
        <v>0</v>
      </c>
      <c r="I136" s="22">
        <v>9.1747739999999994E-2</v>
      </c>
      <c r="J136" s="22">
        <v>9.1747739999999994E-2</v>
      </c>
      <c r="K136" s="22">
        <v>0.630768</v>
      </c>
      <c r="L136" s="22">
        <v>0.630768</v>
      </c>
      <c r="M136" s="22">
        <v>0</v>
      </c>
      <c r="N136" s="22">
        <v>0</v>
      </c>
      <c r="O136" s="22">
        <v>0.72251573999999996</v>
      </c>
      <c r="P136" s="22">
        <v>0.7225160639999999</v>
      </c>
      <c r="Q136" s="13">
        <v>0</v>
      </c>
      <c r="R136" s="22">
        <v>0</v>
      </c>
      <c r="S136" s="68">
        <v>0</v>
      </c>
      <c r="T136" s="21">
        <v>0</v>
      </c>
      <c r="U136" s="21">
        <v>0</v>
      </c>
      <c r="V136" s="5"/>
      <c r="X136" s="111"/>
    </row>
    <row r="137" spans="1:24" s="12" customFormat="1" ht="25.5" x14ac:dyDescent="0.2">
      <c r="A137" s="1"/>
      <c r="B137" s="20" t="s">
        <v>297</v>
      </c>
      <c r="C137" s="21">
        <v>0</v>
      </c>
      <c r="D137" s="21">
        <v>0</v>
      </c>
      <c r="E137" s="22">
        <v>0.44883556400000002</v>
      </c>
      <c r="F137" s="22">
        <v>0.44883556400000002</v>
      </c>
      <c r="G137" s="22">
        <v>0</v>
      </c>
      <c r="H137" s="22">
        <v>0</v>
      </c>
      <c r="I137" s="22">
        <v>0.24432356399999999</v>
      </c>
      <c r="J137" s="22">
        <v>0.24432356399999999</v>
      </c>
      <c r="K137" s="22">
        <v>0.204512</v>
      </c>
      <c r="L137" s="22">
        <v>0.204512</v>
      </c>
      <c r="M137" s="22">
        <v>0</v>
      </c>
      <c r="N137" s="22">
        <v>0</v>
      </c>
      <c r="O137" s="22">
        <v>0.44883556400000002</v>
      </c>
      <c r="P137" s="22">
        <v>0.24432356399999999</v>
      </c>
      <c r="Q137" s="13">
        <v>0</v>
      </c>
      <c r="R137" s="22">
        <v>0</v>
      </c>
      <c r="S137" s="68">
        <v>0</v>
      </c>
      <c r="T137" s="21">
        <v>0</v>
      </c>
      <c r="U137" s="21">
        <v>0</v>
      </c>
      <c r="V137" s="5"/>
      <c r="X137" s="111"/>
    </row>
    <row r="138" spans="1:24" s="12" customFormat="1" x14ac:dyDescent="0.2">
      <c r="A138" s="1"/>
      <c r="B138" s="26" t="s">
        <v>366</v>
      </c>
      <c r="C138" s="21">
        <v>0</v>
      </c>
      <c r="D138" s="21">
        <v>0</v>
      </c>
      <c r="E138" s="22">
        <v>0.25692599999999999</v>
      </c>
      <c r="F138" s="22">
        <v>0.25692599999999999</v>
      </c>
      <c r="G138" s="22">
        <v>0</v>
      </c>
      <c r="H138" s="22">
        <v>0</v>
      </c>
      <c r="I138" s="22">
        <v>0</v>
      </c>
      <c r="J138" s="22">
        <v>0</v>
      </c>
      <c r="K138" s="22">
        <v>6.9208000000000006E-2</v>
      </c>
      <c r="L138" s="22">
        <v>6.9208000000000006E-2</v>
      </c>
      <c r="M138" s="22">
        <v>0.187718</v>
      </c>
      <c r="N138" s="22">
        <v>0.187718</v>
      </c>
      <c r="O138" s="22">
        <v>0.25692599999999999</v>
      </c>
      <c r="P138" s="21">
        <v>0</v>
      </c>
      <c r="Q138" s="13">
        <v>0</v>
      </c>
      <c r="R138" s="22">
        <v>0</v>
      </c>
      <c r="S138" s="68">
        <v>0</v>
      </c>
      <c r="T138" s="21">
        <v>0</v>
      </c>
      <c r="U138" s="21">
        <v>0</v>
      </c>
      <c r="V138" s="5"/>
      <c r="X138" s="111"/>
    </row>
    <row r="139" spans="1:24" s="12" customFormat="1" ht="25.5" x14ac:dyDescent="0.2">
      <c r="A139" s="1"/>
      <c r="B139" s="26" t="s">
        <v>367</v>
      </c>
      <c r="C139" s="21">
        <v>0</v>
      </c>
      <c r="D139" s="21">
        <v>0</v>
      </c>
      <c r="E139" s="22">
        <v>7.8632999999999995E-2</v>
      </c>
      <c r="F139" s="22">
        <v>7.8632999999999995E-2</v>
      </c>
      <c r="G139" s="22">
        <v>0</v>
      </c>
      <c r="H139" s="22">
        <v>0</v>
      </c>
      <c r="I139" s="22">
        <v>0</v>
      </c>
      <c r="J139" s="22">
        <v>0</v>
      </c>
      <c r="K139" s="22">
        <v>7.8632999999999995E-2</v>
      </c>
      <c r="L139" s="22">
        <v>7.8632999999999995E-2</v>
      </c>
      <c r="M139" s="22">
        <v>0</v>
      </c>
      <c r="N139" s="22">
        <v>0</v>
      </c>
      <c r="O139" s="22">
        <v>7.8632999999999995E-2</v>
      </c>
      <c r="P139" s="21">
        <v>0</v>
      </c>
      <c r="Q139" s="13">
        <v>0</v>
      </c>
      <c r="R139" s="22">
        <v>0</v>
      </c>
      <c r="S139" s="68">
        <v>0</v>
      </c>
      <c r="T139" s="21">
        <v>0</v>
      </c>
      <c r="U139" s="21">
        <v>0</v>
      </c>
      <c r="V139" s="5"/>
      <c r="X139" s="111"/>
    </row>
    <row r="140" spans="1:24" s="12" customFormat="1" ht="25.5" x14ac:dyDescent="0.2">
      <c r="A140" s="1"/>
      <c r="B140" s="26" t="s">
        <v>388</v>
      </c>
      <c r="C140" s="21">
        <v>0</v>
      </c>
      <c r="D140" s="21">
        <v>0</v>
      </c>
      <c r="E140" s="22">
        <v>0.17316600000000001</v>
      </c>
      <c r="F140" s="22">
        <v>0.17316600000000001</v>
      </c>
      <c r="G140" s="22">
        <v>0</v>
      </c>
      <c r="H140" s="22">
        <v>0</v>
      </c>
      <c r="I140" s="22">
        <v>0</v>
      </c>
      <c r="J140" s="22">
        <v>0</v>
      </c>
      <c r="K140" s="22">
        <v>2.7376000000000001E-2</v>
      </c>
      <c r="L140" s="22">
        <v>2.7376000000000001E-2</v>
      </c>
      <c r="M140" s="22">
        <v>0.14579</v>
      </c>
      <c r="N140" s="22">
        <v>0.14579</v>
      </c>
      <c r="O140" s="22">
        <v>0.17316600000000001</v>
      </c>
      <c r="P140" s="22">
        <v>0.173167188</v>
      </c>
      <c r="Q140" s="13">
        <v>0</v>
      </c>
      <c r="R140" s="22">
        <v>0</v>
      </c>
      <c r="S140" s="68">
        <v>0</v>
      </c>
      <c r="T140" s="21">
        <v>0</v>
      </c>
      <c r="U140" s="21">
        <v>0</v>
      </c>
      <c r="V140" s="5"/>
      <c r="X140" s="111"/>
    </row>
    <row r="141" spans="1:24" s="12" customFormat="1" ht="25.5" x14ac:dyDescent="0.2">
      <c r="A141" s="1"/>
      <c r="B141" s="26" t="s">
        <v>389</v>
      </c>
      <c r="C141" s="21">
        <v>0</v>
      </c>
      <c r="D141" s="21">
        <v>0</v>
      </c>
      <c r="E141" s="22">
        <v>7.935600000000001E-2</v>
      </c>
      <c r="F141" s="22">
        <v>7.935600000000001E-2</v>
      </c>
      <c r="G141" s="22">
        <v>0</v>
      </c>
      <c r="H141" s="22">
        <v>0</v>
      </c>
      <c r="I141" s="22">
        <v>0</v>
      </c>
      <c r="J141" s="22">
        <v>0</v>
      </c>
      <c r="K141" s="22">
        <v>3.9319E-2</v>
      </c>
      <c r="L141" s="22">
        <v>3.9319E-2</v>
      </c>
      <c r="M141" s="22">
        <v>4.0037000000000003E-2</v>
      </c>
      <c r="N141" s="22">
        <v>4.0037000000000003E-2</v>
      </c>
      <c r="O141" s="22">
        <v>7.935600000000001E-2</v>
      </c>
      <c r="P141" s="22">
        <v>7.9357296000000008E-2</v>
      </c>
      <c r="Q141" s="13">
        <v>0</v>
      </c>
      <c r="R141" s="22">
        <v>0</v>
      </c>
      <c r="S141" s="68">
        <v>0</v>
      </c>
      <c r="T141" s="21">
        <v>0</v>
      </c>
      <c r="U141" s="21">
        <v>0</v>
      </c>
      <c r="V141" s="5"/>
      <c r="X141" s="111"/>
    </row>
    <row r="142" spans="1:24" s="12" customFormat="1" ht="25.5" x14ac:dyDescent="0.2">
      <c r="A142" s="1"/>
      <c r="B142" s="26" t="s">
        <v>458</v>
      </c>
      <c r="C142" s="21">
        <v>0</v>
      </c>
      <c r="D142" s="21">
        <v>0</v>
      </c>
      <c r="E142" s="22">
        <v>3.1980000000000001E-2</v>
      </c>
      <c r="F142" s="22">
        <v>3.1980000000000001E-2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3.1980000000000001E-2</v>
      </c>
      <c r="N142" s="22">
        <v>3.1980000000000001E-2</v>
      </c>
      <c r="O142" s="22">
        <v>3.1980000000000001E-2</v>
      </c>
      <c r="P142" s="21">
        <v>0</v>
      </c>
      <c r="Q142" s="13">
        <v>0</v>
      </c>
      <c r="R142" s="22">
        <v>0</v>
      </c>
      <c r="S142" s="68">
        <v>0</v>
      </c>
      <c r="T142" s="21">
        <v>0</v>
      </c>
      <c r="U142" s="21">
        <v>0</v>
      </c>
      <c r="V142" s="5"/>
      <c r="X142" s="111"/>
    </row>
    <row r="143" spans="1:24" s="12" customFormat="1" x14ac:dyDescent="0.2">
      <c r="A143" s="1"/>
      <c r="B143" s="26" t="s">
        <v>430</v>
      </c>
      <c r="C143" s="21">
        <v>0</v>
      </c>
      <c r="D143" s="21">
        <v>0</v>
      </c>
      <c r="E143" s="22">
        <v>0.23631000000000002</v>
      </c>
      <c r="F143" s="22">
        <v>0.23631000000000002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0.23631000000000002</v>
      </c>
      <c r="N143" s="22">
        <v>0.23631000000000002</v>
      </c>
      <c r="O143" s="22">
        <v>0.23631000000000002</v>
      </c>
      <c r="P143" s="21">
        <v>0</v>
      </c>
      <c r="Q143" s="13">
        <v>0</v>
      </c>
      <c r="R143" s="22">
        <v>0</v>
      </c>
      <c r="S143" s="68">
        <v>0</v>
      </c>
      <c r="T143" s="21">
        <v>0</v>
      </c>
      <c r="U143" s="21">
        <v>0</v>
      </c>
      <c r="V143" s="5"/>
      <c r="X143" s="111"/>
    </row>
    <row r="144" spans="1:24" s="12" customFormat="1" ht="14.25" x14ac:dyDescent="0.2">
      <c r="A144" s="9" t="s">
        <v>523</v>
      </c>
      <c r="B144" s="10" t="s">
        <v>120</v>
      </c>
      <c r="C144" s="21">
        <v>0</v>
      </c>
      <c r="D144" s="11">
        <v>5.5183764999999996</v>
      </c>
      <c r="E144" s="13">
        <v>5.5182320999999996</v>
      </c>
      <c r="F144" s="13">
        <v>3.3122320999999997</v>
      </c>
      <c r="G144" s="13">
        <v>0.19538</v>
      </c>
      <c r="H144" s="13">
        <v>0.19538</v>
      </c>
      <c r="I144" s="13">
        <v>1.3143094639999999</v>
      </c>
      <c r="J144" s="13">
        <v>1.3143094639999999</v>
      </c>
      <c r="K144" s="13">
        <v>1.6436666359999998</v>
      </c>
      <c r="L144" s="13">
        <v>1.6436666359999998</v>
      </c>
      <c r="M144" s="13">
        <v>2.3648759999999998</v>
      </c>
      <c r="N144" s="13">
        <v>0.15887599999999999</v>
      </c>
      <c r="O144" s="14">
        <v>3.3122320999999997</v>
      </c>
      <c r="P144" s="13">
        <v>3.3480453479999994</v>
      </c>
      <c r="Q144" s="13">
        <v>0</v>
      </c>
      <c r="R144" s="14">
        <v>-2.206</v>
      </c>
      <c r="S144" s="69">
        <v>-39.976571482015046</v>
      </c>
      <c r="T144" s="21">
        <v>0</v>
      </c>
      <c r="U144" s="21">
        <v>0</v>
      </c>
      <c r="V144" s="13"/>
      <c r="X144" s="111"/>
    </row>
    <row r="145" spans="1:24" s="12" customFormat="1" ht="25.5" x14ac:dyDescent="0.2">
      <c r="A145" s="1"/>
      <c r="B145" s="20" t="s">
        <v>251</v>
      </c>
      <c r="C145" s="21">
        <v>0</v>
      </c>
      <c r="D145" s="21">
        <v>0</v>
      </c>
      <c r="E145" s="22">
        <v>2.262545464</v>
      </c>
      <c r="F145" s="22">
        <v>5.6545463999999997E-2</v>
      </c>
      <c r="G145" s="22">
        <v>0</v>
      </c>
      <c r="H145" s="22">
        <v>0</v>
      </c>
      <c r="I145" s="22">
        <v>5.6545463999999997E-2</v>
      </c>
      <c r="J145" s="22">
        <v>5.6545463999999997E-2</v>
      </c>
      <c r="K145" s="22">
        <v>0</v>
      </c>
      <c r="L145" s="22">
        <v>0</v>
      </c>
      <c r="M145" s="22">
        <v>2.206</v>
      </c>
      <c r="N145" s="22">
        <v>0</v>
      </c>
      <c r="O145" s="22">
        <v>5.6545463999999997E-2</v>
      </c>
      <c r="P145" s="21">
        <v>0</v>
      </c>
      <c r="Q145" s="13">
        <v>0</v>
      </c>
      <c r="R145" s="22">
        <v>0</v>
      </c>
      <c r="S145" s="68">
        <v>0</v>
      </c>
      <c r="T145" s="21">
        <v>0</v>
      </c>
      <c r="U145" s="21">
        <v>0</v>
      </c>
      <c r="V145" s="5"/>
      <c r="X145" s="111"/>
    </row>
    <row r="146" spans="1:24" s="12" customFormat="1" ht="25.5" x14ac:dyDescent="0.2">
      <c r="A146" s="1"/>
      <c r="B146" s="26" t="s">
        <v>253</v>
      </c>
      <c r="C146" s="21">
        <v>0</v>
      </c>
      <c r="D146" s="21">
        <v>0</v>
      </c>
      <c r="E146" s="22">
        <v>0.98426199999999997</v>
      </c>
      <c r="F146" s="22">
        <v>0.98426199999999997</v>
      </c>
      <c r="G146" s="22">
        <v>0.19538</v>
      </c>
      <c r="H146" s="22">
        <v>0.19538</v>
      </c>
      <c r="I146" s="22">
        <v>0.78888199999999997</v>
      </c>
      <c r="J146" s="22">
        <v>0.78888199999999997</v>
      </c>
      <c r="K146" s="22">
        <v>0</v>
      </c>
      <c r="L146" s="22">
        <v>0</v>
      </c>
      <c r="M146" s="22">
        <v>0</v>
      </c>
      <c r="N146" s="22">
        <v>0</v>
      </c>
      <c r="O146" s="22">
        <v>0.98426199999999997</v>
      </c>
      <c r="P146" s="22">
        <v>0.98426331599999994</v>
      </c>
      <c r="Q146" s="13">
        <v>0</v>
      </c>
      <c r="R146" s="22">
        <v>0</v>
      </c>
      <c r="S146" s="68">
        <v>0</v>
      </c>
      <c r="T146" s="21">
        <v>0</v>
      </c>
      <c r="U146" s="21">
        <v>0</v>
      </c>
      <c r="V146" s="5"/>
      <c r="X146" s="111"/>
    </row>
    <row r="147" spans="1:24" s="12" customFormat="1" ht="12" customHeight="1" x14ac:dyDescent="0.2">
      <c r="A147" s="1"/>
      <c r="B147" s="26" t="s">
        <v>343</v>
      </c>
      <c r="C147" s="21">
        <v>0</v>
      </c>
      <c r="D147" s="21">
        <v>0</v>
      </c>
      <c r="E147" s="22">
        <v>0.46888200000000002</v>
      </c>
      <c r="F147" s="22">
        <v>0.46888200000000002</v>
      </c>
      <c r="G147" s="22">
        <v>0</v>
      </c>
      <c r="H147" s="22">
        <v>0</v>
      </c>
      <c r="I147" s="22">
        <v>0.46888200000000002</v>
      </c>
      <c r="J147" s="22">
        <v>0.46888200000000002</v>
      </c>
      <c r="K147" s="22">
        <v>0</v>
      </c>
      <c r="L147" s="22">
        <v>0</v>
      </c>
      <c r="M147" s="22">
        <v>0</v>
      </c>
      <c r="N147" s="22">
        <v>0</v>
      </c>
      <c r="O147" s="22">
        <v>0.46888200000000002</v>
      </c>
      <c r="P147" s="44">
        <v>0.55625564399999994</v>
      </c>
      <c r="Q147" s="13">
        <v>0</v>
      </c>
      <c r="R147" s="22">
        <v>0</v>
      </c>
      <c r="S147" s="68">
        <v>0</v>
      </c>
      <c r="T147" s="21">
        <v>0</v>
      </c>
      <c r="U147" s="21">
        <v>0</v>
      </c>
      <c r="V147" s="22"/>
      <c r="X147" s="111"/>
    </row>
    <row r="148" spans="1:24" s="12" customFormat="1" x14ac:dyDescent="0.2">
      <c r="A148" s="1"/>
      <c r="B148" s="26" t="s">
        <v>503</v>
      </c>
      <c r="C148" s="21">
        <v>0</v>
      </c>
      <c r="D148" s="21">
        <v>0</v>
      </c>
      <c r="E148" s="22">
        <v>0.52700499999999995</v>
      </c>
      <c r="F148" s="22">
        <v>0.52700499999999995</v>
      </c>
      <c r="G148" s="22">
        <v>0</v>
      </c>
      <c r="H148" s="22">
        <v>0</v>
      </c>
      <c r="I148" s="22">
        <v>0</v>
      </c>
      <c r="J148" s="22">
        <v>0</v>
      </c>
      <c r="K148" s="22">
        <v>0.52700499999999995</v>
      </c>
      <c r="L148" s="22">
        <v>0.52700499999999995</v>
      </c>
      <c r="M148" s="22">
        <v>0</v>
      </c>
      <c r="N148" s="22">
        <v>0</v>
      </c>
      <c r="O148" s="22">
        <v>0.52700499999999995</v>
      </c>
      <c r="P148" s="22">
        <v>0.62513446799999994</v>
      </c>
      <c r="Q148" s="13">
        <v>0</v>
      </c>
      <c r="R148" s="22">
        <v>0</v>
      </c>
      <c r="S148" s="68">
        <v>0</v>
      </c>
      <c r="T148" s="21">
        <v>0</v>
      </c>
      <c r="U148" s="21">
        <v>0</v>
      </c>
      <c r="V148" s="5"/>
      <c r="X148" s="111"/>
    </row>
    <row r="149" spans="1:24" s="12" customFormat="1" x14ac:dyDescent="0.2">
      <c r="A149" s="1"/>
      <c r="B149" s="26" t="s">
        <v>368</v>
      </c>
      <c r="C149" s="21">
        <v>0</v>
      </c>
      <c r="D149" s="21">
        <v>0</v>
      </c>
      <c r="E149" s="22">
        <v>0.35095600000000005</v>
      </c>
      <c r="F149" s="22">
        <v>0.35095600000000005</v>
      </c>
      <c r="G149" s="22">
        <v>0</v>
      </c>
      <c r="H149" s="22">
        <v>0</v>
      </c>
      <c r="I149" s="22">
        <v>0</v>
      </c>
      <c r="J149" s="22">
        <v>0</v>
      </c>
      <c r="K149" s="22">
        <v>0.35095600000000005</v>
      </c>
      <c r="L149" s="22">
        <v>0.35095600000000005</v>
      </c>
      <c r="M149" s="22">
        <v>0</v>
      </c>
      <c r="N149" s="22">
        <v>0</v>
      </c>
      <c r="O149" s="22">
        <v>0.35095600000000005</v>
      </c>
      <c r="P149" s="22">
        <v>0.35095625999999996</v>
      </c>
      <c r="Q149" s="13">
        <v>0</v>
      </c>
      <c r="R149" s="22">
        <v>0</v>
      </c>
      <c r="S149" s="68">
        <v>0</v>
      </c>
      <c r="T149" s="21">
        <v>0</v>
      </c>
      <c r="U149" s="21">
        <v>0</v>
      </c>
      <c r="V149" s="5"/>
      <c r="X149" s="111"/>
    </row>
    <row r="150" spans="1:24" s="12" customFormat="1" ht="25.5" x14ac:dyDescent="0.2">
      <c r="A150" s="1"/>
      <c r="B150" s="46" t="s">
        <v>400</v>
      </c>
      <c r="C150" s="21">
        <v>0</v>
      </c>
      <c r="D150" s="21">
        <v>0</v>
      </c>
      <c r="E150" s="22">
        <v>0.76570563599999997</v>
      </c>
      <c r="F150" s="22">
        <v>0.76570563599999997</v>
      </c>
      <c r="G150" s="22">
        <v>0</v>
      </c>
      <c r="H150" s="22">
        <v>0</v>
      </c>
      <c r="I150" s="22">
        <v>0</v>
      </c>
      <c r="J150" s="22">
        <v>0</v>
      </c>
      <c r="K150" s="22">
        <v>0.76570563599999997</v>
      </c>
      <c r="L150" s="22">
        <v>0.76570563599999997</v>
      </c>
      <c r="M150" s="22">
        <v>0</v>
      </c>
      <c r="N150" s="22">
        <v>0</v>
      </c>
      <c r="O150" s="22">
        <v>0.76570563599999997</v>
      </c>
      <c r="P150" s="22">
        <v>0.83143566000000002</v>
      </c>
      <c r="Q150" s="13">
        <v>0</v>
      </c>
      <c r="R150" s="22">
        <v>0</v>
      </c>
      <c r="S150" s="68">
        <v>0</v>
      </c>
      <c r="T150" s="21">
        <v>0</v>
      </c>
      <c r="U150" s="21">
        <v>0</v>
      </c>
      <c r="V150" s="31"/>
      <c r="X150" s="111"/>
    </row>
    <row r="151" spans="1:24" s="12" customFormat="1" ht="25.5" x14ac:dyDescent="0.2">
      <c r="A151" s="1"/>
      <c r="B151" s="26" t="s">
        <v>429</v>
      </c>
      <c r="C151" s="21">
        <v>0</v>
      </c>
      <c r="D151" s="21">
        <v>0</v>
      </c>
      <c r="E151" s="22">
        <v>0.15887599999999999</v>
      </c>
      <c r="F151" s="22">
        <v>0.15887599999999999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0.15887599999999999</v>
      </c>
      <c r="N151" s="22">
        <v>0.15887599999999999</v>
      </c>
      <c r="O151" s="22">
        <v>0.15887599999999999</v>
      </c>
      <c r="P151" s="21">
        <v>0</v>
      </c>
      <c r="Q151" s="13">
        <v>0</v>
      </c>
      <c r="R151" s="22">
        <v>0</v>
      </c>
      <c r="S151" s="68">
        <v>0</v>
      </c>
      <c r="T151" s="21">
        <v>0</v>
      </c>
      <c r="U151" s="21">
        <v>0</v>
      </c>
      <c r="V151" s="5"/>
      <c r="X151" s="111"/>
    </row>
    <row r="152" spans="1:24" s="12" customFormat="1" ht="14.25" x14ac:dyDescent="0.2">
      <c r="A152" s="9" t="s">
        <v>524</v>
      </c>
      <c r="B152" s="10" t="s">
        <v>121</v>
      </c>
      <c r="C152" s="21">
        <v>0</v>
      </c>
      <c r="D152" s="11">
        <v>0.52322199999999996</v>
      </c>
      <c r="E152" s="13">
        <v>0.52346199999999998</v>
      </c>
      <c r="F152" s="13">
        <v>1.036853</v>
      </c>
      <c r="G152" s="13">
        <v>0</v>
      </c>
      <c r="H152" s="13">
        <v>0.15652199999999999</v>
      </c>
      <c r="I152" s="13">
        <v>8.4058999999999995E-2</v>
      </c>
      <c r="J152" s="13">
        <v>8.4058999999999995E-2</v>
      </c>
      <c r="K152" s="13">
        <v>5.8402999999999997E-2</v>
      </c>
      <c r="L152" s="13">
        <v>5.8402999999999997E-2</v>
      </c>
      <c r="M152" s="13">
        <v>0.38100000000000001</v>
      </c>
      <c r="N152" s="13">
        <v>0.737869</v>
      </c>
      <c r="O152" s="14">
        <v>1.036853</v>
      </c>
      <c r="P152" s="13">
        <v>0.29744743200000001</v>
      </c>
      <c r="Q152" s="13">
        <v>0</v>
      </c>
      <c r="R152" s="14">
        <v>0.51339100000000004</v>
      </c>
      <c r="S152" s="69">
        <v>98.076078110732027</v>
      </c>
      <c r="T152" s="21">
        <v>0</v>
      </c>
      <c r="U152" s="21">
        <v>0</v>
      </c>
      <c r="V152" s="13"/>
      <c r="X152" s="111"/>
    </row>
    <row r="153" spans="1:24" s="12" customFormat="1" x14ac:dyDescent="0.2">
      <c r="A153" s="1"/>
      <c r="B153" s="26" t="s">
        <v>344</v>
      </c>
      <c r="C153" s="21">
        <v>0</v>
      </c>
      <c r="D153" s="21">
        <v>0</v>
      </c>
      <c r="E153" s="22">
        <v>8.4058999999999995E-2</v>
      </c>
      <c r="F153" s="22">
        <v>8.4058999999999995E-2</v>
      </c>
      <c r="G153" s="22">
        <v>0</v>
      </c>
      <c r="H153" s="22">
        <v>0</v>
      </c>
      <c r="I153" s="22">
        <v>8.4058999999999995E-2</v>
      </c>
      <c r="J153" s="22">
        <v>8.4058999999999995E-2</v>
      </c>
      <c r="K153" s="22">
        <v>0</v>
      </c>
      <c r="L153" s="22">
        <v>0</v>
      </c>
      <c r="M153" s="22">
        <v>0</v>
      </c>
      <c r="N153" s="22">
        <v>0</v>
      </c>
      <c r="O153" s="22">
        <v>8.4058999999999995E-2</v>
      </c>
      <c r="P153" s="22">
        <v>9.2678531999999994E-2</v>
      </c>
      <c r="Q153" s="13">
        <v>0</v>
      </c>
      <c r="R153" s="22">
        <v>0</v>
      </c>
      <c r="S153" s="68">
        <v>0</v>
      </c>
      <c r="T153" s="21">
        <v>0</v>
      </c>
      <c r="U153" s="21">
        <v>0</v>
      </c>
      <c r="V153" s="31"/>
      <c r="X153" s="111"/>
    </row>
    <row r="154" spans="1:24" s="12" customFormat="1" ht="25.5" x14ac:dyDescent="0.2">
      <c r="A154" s="1"/>
      <c r="B154" s="26" t="s">
        <v>390</v>
      </c>
      <c r="C154" s="21">
        <v>0</v>
      </c>
      <c r="D154" s="21">
        <v>0</v>
      </c>
      <c r="E154" s="22">
        <v>0.43940299999999999</v>
      </c>
      <c r="F154" s="22">
        <v>0.79627199999999998</v>
      </c>
      <c r="G154" s="22">
        <v>0</v>
      </c>
      <c r="H154" s="22">
        <v>0</v>
      </c>
      <c r="I154" s="22">
        <v>0</v>
      </c>
      <c r="J154" s="22">
        <v>0</v>
      </c>
      <c r="K154" s="22">
        <v>5.8402999999999997E-2</v>
      </c>
      <c r="L154" s="22">
        <v>5.8402999999999997E-2</v>
      </c>
      <c r="M154" s="22">
        <v>0.38100000000000001</v>
      </c>
      <c r="N154" s="22">
        <v>0.737869</v>
      </c>
      <c r="O154" s="22">
        <v>0.79627199999999998</v>
      </c>
      <c r="P154" s="21">
        <v>0</v>
      </c>
      <c r="Q154" s="13">
        <v>0</v>
      </c>
      <c r="R154" s="22">
        <v>0</v>
      </c>
      <c r="S154" s="68">
        <v>0</v>
      </c>
      <c r="T154" s="21">
        <v>0</v>
      </c>
      <c r="U154" s="21">
        <v>0</v>
      </c>
      <c r="V154" s="31"/>
      <c r="X154" s="111"/>
    </row>
    <row r="155" spans="1:24" s="12" customFormat="1" x14ac:dyDescent="0.2">
      <c r="A155" s="1"/>
      <c r="B155" s="26" t="s">
        <v>203</v>
      </c>
      <c r="C155" s="21">
        <v>0</v>
      </c>
      <c r="D155" s="21">
        <v>0</v>
      </c>
      <c r="E155" s="22">
        <v>0</v>
      </c>
      <c r="F155" s="22">
        <v>0.15652199999999999</v>
      </c>
      <c r="G155" s="22">
        <v>0</v>
      </c>
      <c r="H155" s="22">
        <v>0.15652199999999999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0.15652199999999999</v>
      </c>
      <c r="P155" s="22">
        <v>0.2047689</v>
      </c>
      <c r="Q155" s="13">
        <v>0</v>
      </c>
      <c r="R155" s="22">
        <v>0</v>
      </c>
      <c r="S155" s="68">
        <v>0</v>
      </c>
      <c r="T155" s="21">
        <v>0</v>
      </c>
      <c r="U155" s="21">
        <v>0</v>
      </c>
      <c r="V155" s="22"/>
      <c r="X155" s="111"/>
    </row>
    <row r="156" spans="1:24" s="12" customFormat="1" ht="14.25" x14ac:dyDescent="0.2">
      <c r="A156" s="9" t="s">
        <v>525</v>
      </c>
      <c r="B156" s="10" t="s">
        <v>146</v>
      </c>
      <c r="C156" s="21">
        <v>0</v>
      </c>
      <c r="D156" s="11">
        <v>2.4429020000000001</v>
      </c>
      <c r="E156" s="64">
        <v>2.4429303520000003</v>
      </c>
      <c r="F156" s="64">
        <v>1.3844303519999999</v>
      </c>
      <c r="G156" s="64">
        <v>3.6409999999999998E-2</v>
      </c>
      <c r="H156" s="64">
        <v>3.6409999999999998E-2</v>
      </c>
      <c r="I156" s="64">
        <v>0.272624912</v>
      </c>
      <c r="J156" s="64">
        <v>0.272624912</v>
      </c>
      <c r="K156" s="64">
        <v>1.0753954399999999</v>
      </c>
      <c r="L156" s="64">
        <v>1.0753954399999999</v>
      </c>
      <c r="M156" s="64">
        <v>1.0585</v>
      </c>
      <c r="N156" s="64">
        <v>0</v>
      </c>
      <c r="O156" s="14">
        <v>1.3844303519999999</v>
      </c>
      <c r="P156" s="13">
        <v>1.572247092</v>
      </c>
      <c r="Q156" s="13">
        <v>0</v>
      </c>
      <c r="R156" s="14">
        <v>-1.0585000000000004</v>
      </c>
      <c r="S156" s="69">
        <v>-43.329110841552151</v>
      </c>
      <c r="T156" s="21">
        <v>0</v>
      </c>
      <c r="U156" s="21">
        <v>0</v>
      </c>
      <c r="V156" s="64"/>
      <c r="X156" s="111"/>
    </row>
    <row r="157" spans="1:24" s="12" customFormat="1" ht="25.5" x14ac:dyDescent="0.2">
      <c r="A157" s="1"/>
      <c r="B157" s="26" t="s">
        <v>296</v>
      </c>
      <c r="C157" s="21">
        <v>0</v>
      </c>
      <c r="D157" s="21">
        <v>0</v>
      </c>
      <c r="E157" s="22">
        <v>1.2535350000000001</v>
      </c>
      <c r="F157" s="22">
        <v>0.19503499999999999</v>
      </c>
      <c r="G157" s="22">
        <v>0</v>
      </c>
      <c r="H157" s="22">
        <v>0</v>
      </c>
      <c r="I157" s="22">
        <v>0.19503499999999999</v>
      </c>
      <c r="J157" s="22">
        <v>0.19503499999999999</v>
      </c>
      <c r="K157" s="22">
        <v>0</v>
      </c>
      <c r="L157" s="22">
        <v>0</v>
      </c>
      <c r="M157" s="22">
        <v>1.0585</v>
      </c>
      <c r="N157" s="22">
        <v>0</v>
      </c>
      <c r="O157" s="22">
        <v>0.19503499999999999</v>
      </c>
      <c r="P157" s="22">
        <v>0.19503551999999999</v>
      </c>
      <c r="Q157" s="13">
        <v>0</v>
      </c>
      <c r="R157" s="22">
        <v>0</v>
      </c>
      <c r="S157" s="68">
        <v>0</v>
      </c>
      <c r="T157" s="21">
        <v>0</v>
      </c>
      <c r="U157" s="21">
        <v>0</v>
      </c>
      <c r="V157" s="31"/>
      <c r="X157" s="111"/>
    </row>
    <row r="158" spans="1:24" s="12" customFormat="1" ht="25.5" x14ac:dyDescent="0.2">
      <c r="A158" s="1"/>
      <c r="B158" s="20" t="s">
        <v>314</v>
      </c>
      <c r="C158" s="21">
        <v>0</v>
      </c>
      <c r="D158" s="21">
        <v>0</v>
      </c>
      <c r="E158" s="22">
        <v>0.42214791199999996</v>
      </c>
      <c r="F158" s="22">
        <v>0.42214791199999996</v>
      </c>
      <c r="G158" s="22">
        <v>0</v>
      </c>
      <c r="H158" s="22">
        <v>0</v>
      </c>
      <c r="I158" s="22">
        <v>7.7589911999999997E-2</v>
      </c>
      <c r="J158" s="22">
        <v>7.7589911999999997E-2</v>
      </c>
      <c r="K158" s="22">
        <v>0.34455799999999998</v>
      </c>
      <c r="L158" s="22">
        <v>0.34455799999999998</v>
      </c>
      <c r="M158" s="22">
        <v>0</v>
      </c>
      <c r="N158" s="22">
        <v>0</v>
      </c>
      <c r="O158" s="22">
        <v>0.42214791199999996</v>
      </c>
      <c r="P158" s="22">
        <v>0.46059686399999994</v>
      </c>
      <c r="Q158" s="13">
        <v>0</v>
      </c>
      <c r="R158" s="22">
        <v>0</v>
      </c>
      <c r="S158" s="68">
        <v>0</v>
      </c>
      <c r="T158" s="21">
        <v>0</v>
      </c>
      <c r="U158" s="21">
        <v>0</v>
      </c>
      <c r="V158" s="5"/>
      <c r="X158" s="111"/>
    </row>
    <row r="159" spans="1:24" s="12" customFormat="1" ht="25.5" x14ac:dyDescent="0.2">
      <c r="A159" s="1"/>
      <c r="B159" s="26" t="s">
        <v>254</v>
      </c>
      <c r="C159" s="21">
        <v>0</v>
      </c>
      <c r="D159" s="21">
        <v>0</v>
      </c>
      <c r="E159" s="22">
        <v>0.338709488</v>
      </c>
      <c r="F159" s="22">
        <v>0.338709488</v>
      </c>
      <c r="G159" s="22">
        <v>3.6409999999999998E-2</v>
      </c>
      <c r="H159" s="22">
        <v>3.6409999999999998E-2</v>
      </c>
      <c r="I159" s="22">
        <v>0</v>
      </c>
      <c r="J159" s="22">
        <v>0</v>
      </c>
      <c r="K159" s="22">
        <v>0.30229948800000001</v>
      </c>
      <c r="L159" s="22">
        <v>0.30229948800000001</v>
      </c>
      <c r="M159" s="22">
        <v>0</v>
      </c>
      <c r="N159" s="22">
        <v>0</v>
      </c>
      <c r="O159" s="22">
        <v>0.338709488</v>
      </c>
      <c r="P159" s="22">
        <v>0.40158169199999999</v>
      </c>
      <c r="Q159" s="13">
        <v>0</v>
      </c>
      <c r="R159" s="22">
        <v>0</v>
      </c>
      <c r="S159" s="68">
        <v>0</v>
      </c>
      <c r="T159" s="21">
        <v>0</v>
      </c>
      <c r="U159" s="21">
        <v>0</v>
      </c>
      <c r="V159" s="21"/>
      <c r="X159" s="111"/>
    </row>
    <row r="160" spans="1:24" s="12" customFormat="1" x14ac:dyDescent="0.2">
      <c r="A160" s="1"/>
      <c r="B160" s="26" t="s">
        <v>337</v>
      </c>
      <c r="C160" s="21">
        <v>0</v>
      </c>
      <c r="D160" s="21">
        <v>0</v>
      </c>
      <c r="E160" s="22">
        <v>0.428537952</v>
      </c>
      <c r="F160" s="22">
        <v>0.428537952</v>
      </c>
      <c r="G160" s="22">
        <v>0</v>
      </c>
      <c r="H160" s="22">
        <v>0</v>
      </c>
      <c r="I160" s="22">
        <v>0</v>
      </c>
      <c r="J160" s="22">
        <v>0</v>
      </c>
      <c r="K160" s="22">
        <v>0.428537952</v>
      </c>
      <c r="L160" s="22">
        <v>0.428537952</v>
      </c>
      <c r="M160" s="22">
        <v>0</v>
      </c>
      <c r="N160" s="22">
        <v>0</v>
      </c>
      <c r="O160" s="22">
        <v>0.428537952</v>
      </c>
      <c r="P160" s="22">
        <v>0.51503301599999995</v>
      </c>
      <c r="Q160" s="13">
        <v>0</v>
      </c>
      <c r="R160" s="22">
        <v>0</v>
      </c>
      <c r="S160" s="68">
        <v>0</v>
      </c>
      <c r="T160" s="21">
        <v>0</v>
      </c>
      <c r="U160" s="21">
        <v>0</v>
      </c>
      <c r="V160" s="5"/>
      <c r="X160" s="111"/>
    </row>
    <row r="161" spans="1:24" s="12" customFormat="1" x14ac:dyDescent="0.2">
      <c r="A161" s="9" t="s">
        <v>66</v>
      </c>
      <c r="B161" s="10" t="s">
        <v>70</v>
      </c>
      <c r="C161" s="21">
        <v>0</v>
      </c>
      <c r="D161" s="11">
        <v>0.32143474999999999</v>
      </c>
      <c r="E161" s="11">
        <v>0.32067699999999999</v>
      </c>
      <c r="F161" s="11">
        <v>5.9584010000000003</v>
      </c>
      <c r="G161" s="11">
        <v>0</v>
      </c>
      <c r="H161" s="11">
        <v>0</v>
      </c>
      <c r="I161" s="11">
        <v>0.18367700000000001</v>
      </c>
      <c r="J161" s="11">
        <v>0.59747700000000004</v>
      </c>
      <c r="K161" s="11">
        <v>0</v>
      </c>
      <c r="L161" s="11">
        <v>3.5252370000000002</v>
      </c>
      <c r="M161" s="11">
        <v>0.13700000000000001</v>
      </c>
      <c r="N161" s="11">
        <v>1.8356870000000001</v>
      </c>
      <c r="O161" s="14">
        <v>5.9584010000000003</v>
      </c>
      <c r="P161" s="11">
        <v>5.7272370000000006</v>
      </c>
      <c r="Q161" s="13">
        <v>0</v>
      </c>
      <c r="R161" s="14">
        <v>5.6377240000000004</v>
      </c>
      <c r="S161" s="69">
        <v>1758.069334564063</v>
      </c>
      <c r="T161" s="11">
        <v>0</v>
      </c>
      <c r="U161" s="11">
        <v>0</v>
      </c>
      <c r="V161" s="11"/>
      <c r="X161" s="111"/>
    </row>
    <row r="162" spans="1:24" s="15" customFormat="1" ht="14.25" x14ac:dyDescent="0.2">
      <c r="A162" s="9" t="s">
        <v>76</v>
      </c>
      <c r="B162" s="10" t="s">
        <v>122</v>
      </c>
      <c r="C162" s="21">
        <v>0</v>
      </c>
      <c r="D162" s="21">
        <v>0</v>
      </c>
      <c r="E162" s="14">
        <v>0.32067699999999999</v>
      </c>
      <c r="F162" s="14">
        <v>5.9584010000000003</v>
      </c>
      <c r="G162" s="14">
        <v>0</v>
      </c>
      <c r="H162" s="14">
        <v>0</v>
      </c>
      <c r="I162" s="14">
        <v>0.18367700000000001</v>
      </c>
      <c r="J162" s="14">
        <v>0.59747700000000004</v>
      </c>
      <c r="K162" s="14">
        <v>0</v>
      </c>
      <c r="L162" s="14">
        <v>3.5252370000000002</v>
      </c>
      <c r="M162" s="14">
        <v>0.13700000000000001</v>
      </c>
      <c r="N162" s="14">
        <v>1.8356870000000001</v>
      </c>
      <c r="O162" s="14">
        <v>5.9584010000000003</v>
      </c>
      <c r="P162" s="14">
        <v>5.7272370000000006</v>
      </c>
      <c r="Q162" s="13">
        <v>0</v>
      </c>
      <c r="R162" s="14">
        <v>5.6377240000000004</v>
      </c>
      <c r="S162" s="69">
        <v>1758.069334564063</v>
      </c>
      <c r="T162" s="21">
        <v>0</v>
      </c>
      <c r="U162" s="21">
        <v>0</v>
      </c>
      <c r="V162" s="14"/>
      <c r="X162" s="116"/>
    </row>
    <row r="163" spans="1:24" s="6" customFormat="1" x14ac:dyDescent="0.2">
      <c r="A163" s="1"/>
      <c r="B163" s="26" t="s">
        <v>495</v>
      </c>
      <c r="C163" s="21">
        <v>0</v>
      </c>
      <c r="D163" s="21">
        <v>0</v>
      </c>
      <c r="E163" s="22">
        <v>0.18367700000000001</v>
      </c>
      <c r="F163" s="22">
        <v>0.18367700000000001</v>
      </c>
      <c r="G163" s="22">
        <v>0</v>
      </c>
      <c r="H163" s="22">
        <v>0</v>
      </c>
      <c r="I163" s="22">
        <v>0.18367700000000001</v>
      </c>
      <c r="J163" s="22">
        <v>0.18367700000000001</v>
      </c>
      <c r="K163" s="22">
        <v>0</v>
      </c>
      <c r="L163" s="22">
        <v>0</v>
      </c>
      <c r="M163" s="22">
        <v>0</v>
      </c>
      <c r="N163" s="22">
        <v>0</v>
      </c>
      <c r="O163" s="22">
        <v>0.18367700000000001</v>
      </c>
      <c r="P163" s="21">
        <v>0</v>
      </c>
      <c r="Q163" s="13">
        <v>0</v>
      </c>
      <c r="R163" s="22">
        <v>0</v>
      </c>
      <c r="S163" s="68">
        <v>0</v>
      </c>
      <c r="T163" s="21">
        <v>0</v>
      </c>
      <c r="U163" s="21">
        <v>0</v>
      </c>
      <c r="V163" s="22"/>
      <c r="X163" s="4"/>
    </row>
    <row r="164" spans="1:24" s="6" customFormat="1" ht="25.5" x14ac:dyDescent="0.2">
      <c r="A164" s="1"/>
      <c r="B164" s="20" t="s">
        <v>445</v>
      </c>
      <c r="C164" s="21">
        <v>0</v>
      </c>
      <c r="D164" s="21">
        <v>0</v>
      </c>
      <c r="E164" s="22">
        <v>0</v>
      </c>
      <c r="F164" s="22">
        <v>4.7487000000000001E-2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4.7487000000000001E-2</v>
      </c>
      <c r="O164" s="22">
        <v>4.7487000000000001E-2</v>
      </c>
      <c r="P164" s="21">
        <v>0</v>
      </c>
      <c r="Q164" s="13">
        <v>0</v>
      </c>
      <c r="R164" s="22">
        <v>0</v>
      </c>
      <c r="S164" s="68">
        <v>0</v>
      </c>
      <c r="T164" s="21">
        <v>0</v>
      </c>
      <c r="U164" s="21">
        <v>0</v>
      </c>
      <c r="V164" s="22"/>
      <c r="X164" s="4"/>
    </row>
    <row r="165" spans="1:24" s="12" customFormat="1" x14ac:dyDescent="0.2">
      <c r="A165" s="1"/>
      <c r="B165" s="26" t="s">
        <v>351</v>
      </c>
      <c r="C165" s="21">
        <v>0</v>
      </c>
      <c r="D165" s="21">
        <v>0</v>
      </c>
      <c r="E165" s="22">
        <v>0</v>
      </c>
      <c r="F165" s="22">
        <v>3.9390370000000003</v>
      </c>
      <c r="G165" s="22">
        <v>0</v>
      </c>
      <c r="H165" s="22">
        <v>0</v>
      </c>
      <c r="I165" s="22">
        <v>0</v>
      </c>
      <c r="J165" s="22">
        <v>0.4138</v>
      </c>
      <c r="K165" s="22">
        <v>0</v>
      </c>
      <c r="L165" s="22">
        <v>3.5252370000000002</v>
      </c>
      <c r="M165" s="22">
        <v>0</v>
      </c>
      <c r="N165" s="22">
        <v>0</v>
      </c>
      <c r="O165" s="22">
        <v>3.9390370000000003</v>
      </c>
      <c r="P165" s="22">
        <v>3.9390370000000003</v>
      </c>
      <c r="Q165" s="13">
        <v>0</v>
      </c>
      <c r="R165" s="22">
        <v>0</v>
      </c>
      <c r="S165" s="68">
        <v>0</v>
      </c>
      <c r="T165" s="21">
        <v>0</v>
      </c>
      <c r="U165" s="21">
        <v>0</v>
      </c>
      <c r="V165" s="21"/>
      <c r="X165" s="111"/>
    </row>
    <row r="166" spans="1:24" s="6" customFormat="1" ht="25.5" x14ac:dyDescent="0.2">
      <c r="A166" s="1"/>
      <c r="B166" s="26" t="s">
        <v>470</v>
      </c>
      <c r="C166" s="21">
        <v>0</v>
      </c>
      <c r="D166" s="21">
        <v>0</v>
      </c>
      <c r="E166" s="22">
        <v>0.13700000000000001</v>
      </c>
      <c r="F166" s="22">
        <v>1.7882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0.13700000000000001</v>
      </c>
      <c r="N166" s="22">
        <v>1.7882</v>
      </c>
      <c r="O166" s="22">
        <v>1.7882</v>
      </c>
      <c r="P166" s="22">
        <v>1.7882</v>
      </c>
      <c r="Q166" s="13">
        <v>0</v>
      </c>
      <c r="R166" s="22">
        <v>0</v>
      </c>
      <c r="S166" s="68">
        <v>0</v>
      </c>
      <c r="T166" s="21">
        <v>0</v>
      </c>
      <c r="U166" s="21">
        <v>0</v>
      </c>
      <c r="V166" s="22"/>
      <c r="X166" s="4"/>
    </row>
    <row r="167" spans="1:24" s="12" customFormat="1" x14ac:dyDescent="0.2">
      <c r="A167" s="9" t="s">
        <v>526</v>
      </c>
      <c r="B167" s="10" t="s">
        <v>71</v>
      </c>
      <c r="C167" s="21">
        <v>0</v>
      </c>
      <c r="D167" s="11">
        <v>1.3523615000000002</v>
      </c>
      <c r="E167" s="11">
        <v>1.3520785000000002</v>
      </c>
      <c r="F167" s="11">
        <v>1.0509550000000001</v>
      </c>
      <c r="G167" s="11">
        <v>5.7854999999999997E-2</v>
      </c>
      <c r="H167" s="11">
        <v>5.7854999999999997E-2</v>
      </c>
      <c r="I167" s="11">
        <v>0.34529399999999999</v>
      </c>
      <c r="J167" s="11">
        <v>0.56810800000000006</v>
      </c>
      <c r="K167" s="11">
        <v>0.182005</v>
      </c>
      <c r="L167" s="11">
        <v>0.182005</v>
      </c>
      <c r="M167" s="11">
        <v>0.76692450000000001</v>
      </c>
      <c r="N167" s="11">
        <v>0.24298699999999998</v>
      </c>
      <c r="O167" s="14">
        <v>1.0509550000000001</v>
      </c>
      <c r="P167" s="11">
        <v>0.69850425599999999</v>
      </c>
      <c r="Q167" s="13">
        <v>0</v>
      </c>
      <c r="R167" s="14">
        <v>-0.3011235000000001</v>
      </c>
      <c r="S167" s="69">
        <v>-22.271155114144634</v>
      </c>
      <c r="T167" s="11">
        <v>-0.3011235000000001</v>
      </c>
      <c r="U167" s="11">
        <v>0</v>
      </c>
      <c r="V167" s="11"/>
      <c r="X167" s="111"/>
    </row>
    <row r="168" spans="1:24" s="12" customFormat="1" ht="14.25" x14ac:dyDescent="0.2">
      <c r="A168" s="9" t="s">
        <v>527</v>
      </c>
      <c r="B168" s="10" t="s">
        <v>426</v>
      </c>
      <c r="C168" s="21">
        <v>0</v>
      </c>
      <c r="D168" s="13">
        <v>0.32833850000000003</v>
      </c>
      <c r="E168" s="14">
        <v>0.32833850000000003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0.32833850000000003</v>
      </c>
      <c r="N168" s="14">
        <v>0</v>
      </c>
      <c r="O168" s="14">
        <v>0</v>
      </c>
      <c r="P168" s="21">
        <v>0</v>
      </c>
      <c r="Q168" s="13">
        <v>0</v>
      </c>
      <c r="R168" s="14">
        <v>-0.32833850000000003</v>
      </c>
      <c r="S168" s="69">
        <v>-100</v>
      </c>
      <c r="T168" s="21">
        <v>0</v>
      </c>
      <c r="U168" s="21">
        <v>0</v>
      </c>
      <c r="V168" s="11"/>
      <c r="X168" s="111"/>
    </row>
    <row r="169" spans="1:24" s="12" customFormat="1" ht="14.25" x14ac:dyDescent="0.2">
      <c r="A169" s="9" t="s">
        <v>528</v>
      </c>
      <c r="B169" s="10" t="s">
        <v>145</v>
      </c>
      <c r="C169" s="21">
        <v>0</v>
      </c>
      <c r="D169" s="13">
        <v>0</v>
      </c>
      <c r="E169" s="14">
        <v>0</v>
      </c>
      <c r="F169" s="14">
        <v>0.22281400000000001</v>
      </c>
      <c r="G169" s="14">
        <v>0</v>
      </c>
      <c r="H169" s="14">
        <v>0</v>
      </c>
      <c r="I169" s="14">
        <v>0</v>
      </c>
      <c r="J169" s="14">
        <v>0.22281400000000001</v>
      </c>
      <c r="K169" s="14">
        <v>0</v>
      </c>
      <c r="L169" s="14">
        <v>0</v>
      </c>
      <c r="M169" s="14">
        <v>0</v>
      </c>
      <c r="N169" s="14">
        <v>0</v>
      </c>
      <c r="O169" s="14">
        <v>0.22281400000000001</v>
      </c>
      <c r="P169" s="14">
        <v>0.28170231599999995</v>
      </c>
      <c r="Q169" s="13">
        <v>0</v>
      </c>
      <c r="R169" s="14">
        <v>0.22281400000000001</v>
      </c>
      <c r="S169" s="69">
        <v>0</v>
      </c>
      <c r="T169" s="21">
        <v>0</v>
      </c>
      <c r="U169" s="21">
        <v>0</v>
      </c>
      <c r="V169" s="11"/>
      <c r="X169" s="111"/>
    </row>
    <row r="170" spans="1:24" ht="25.5" x14ac:dyDescent="0.2">
      <c r="A170" s="1"/>
      <c r="B170" s="26" t="s">
        <v>302</v>
      </c>
      <c r="C170" s="21">
        <v>0</v>
      </c>
      <c r="D170" s="21">
        <v>0</v>
      </c>
      <c r="E170" s="22">
        <v>0</v>
      </c>
      <c r="F170" s="22">
        <v>0.13759299999999999</v>
      </c>
      <c r="G170" s="22">
        <v>0</v>
      </c>
      <c r="H170" s="22">
        <v>0</v>
      </c>
      <c r="I170" s="22">
        <v>0</v>
      </c>
      <c r="J170" s="22">
        <v>0.13759299999999999</v>
      </c>
      <c r="K170" s="22">
        <v>0</v>
      </c>
      <c r="L170" s="22">
        <v>0</v>
      </c>
      <c r="M170" s="22">
        <v>0</v>
      </c>
      <c r="N170" s="22">
        <v>0</v>
      </c>
      <c r="O170" s="22">
        <v>0.13759299999999999</v>
      </c>
      <c r="P170" s="44">
        <v>0.148366092</v>
      </c>
      <c r="Q170" s="13">
        <v>0</v>
      </c>
      <c r="R170" s="22">
        <v>0</v>
      </c>
      <c r="S170" s="68">
        <v>0</v>
      </c>
      <c r="T170" s="21">
        <v>0</v>
      </c>
      <c r="U170" s="21">
        <v>0</v>
      </c>
      <c r="V170" s="22"/>
    </row>
    <row r="171" spans="1:24" s="12" customFormat="1" ht="25.5" x14ac:dyDescent="0.2">
      <c r="A171" s="1"/>
      <c r="B171" s="26" t="s">
        <v>303</v>
      </c>
      <c r="C171" s="21">
        <v>0</v>
      </c>
      <c r="D171" s="21">
        <v>0</v>
      </c>
      <c r="E171" s="22">
        <v>0</v>
      </c>
      <c r="F171" s="22">
        <v>8.5221000000000005E-2</v>
      </c>
      <c r="G171" s="22">
        <v>0</v>
      </c>
      <c r="H171" s="22">
        <v>0</v>
      </c>
      <c r="I171" s="22">
        <v>0</v>
      </c>
      <c r="J171" s="22">
        <v>8.5221000000000005E-2</v>
      </c>
      <c r="K171" s="22">
        <v>0</v>
      </c>
      <c r="L171" s="22">
        <v>0</v>
      </c>
      <c r="M171" s="22">
        <v>0</v>
      </c>
      <c r="N171" s="22">
        <v>0</v>
      </c>
      <c r="O171" s="22">
        <v>8.5221000000000005E-2</v>
      </c>
      <c r="P171" s="44">
        <v>0.13333622399999998</v>
      </c>
      <c r="Q171" s="13">
        <v>0</v>
      </c>
      <c r="R171" s="22">
        <v>0</v>
      </c>
      <c r="S171" s="68">
        <v>0</v>
      </c>
      <c r="T171" s="21">
        <v>0</v>
      </c>
      <c r="U171" s="21">
        <v>0</v>
      </c>
      <c r="V171" s="22"/>
      <c r="X171" s="111"/>
    </row>
    <row r="172" spans="1:24" s="12" customFormat="1" ht="14.25" x14ac:dyDescent="0.2">
      <c r="A172" s="9" t="s">
        <v>529</v>
      </c>
      <c r="B172" s="10" t="s">
        <v>123</v>
      </c>
      <c r="C172" s="21">
        <v>0</v>
      </c>
      <c r="D172" s="11">
        <v>0.41975675000000001</v>
      </c>
      <c r="E172" s="14">
        <v>0.41991199999999995</v>
      </c>
      <c r="F172" s="14">
        <v>0.33191199999999998</v>
      </c>
      <c r="G172" s="14">
        <v>5.7854999999999997E-2</v>
      </c>
      <c r="H172" s="14">
        <v>5.7854999999999997E-2</v>
      </c>
      <c r="I172" s="14">
        <v>0</v>
      </c>
      <c r="J172" s="14">
        <v>0</v>
      </c>
      <c r="K172" s="14">
        <v>0.182005</v>
      </c>
      <c r="L172" s="14">
        <v>0.182005</v>
      </c>
      <c r="M172" s="14">
        <v>0.18005199999999999</v>
      </c>
      <c r="N172" s="14">
        <v>9.2051999999999995E-2</v>
      </c>
      <c r="O172" s="14">
        <v>0.33191199999999998</v>
      </c>
      <c r="P172" s="14">
        <v>0</v>
      </c>
      <c r="Q172" s="13">
        <v>0</v>
      </c>
      <c r="R172" s="14">
        <v>-8.7999999999999967E-2</v>
      </c>
      <c r="S172" s="69">
        <v>-20.956771895063724</v>
      </c>
      <c r="T172" s="21">
        <v>0</v>
      </c>
      <c r="U172" s="21">
        <v>0</v>
      </c>
      <c r="V172" s="14"/>
      <c r="X172" s="111"/>
    </row>
    <row r="173" spans="1:24" x14ac:dyDescent="0.2">
      <c r="A173" s="1"/>
      <c r="B173" s="26" t="s">
        <v>194</v>
      </c>
      <c r="C173" s="21">
        <v>0</v>
      </c>
      <c r="D173" s="21">
        <v>0</v>
      </c>
      <c r="E173" s="22">
        <v>0.14585499999999998</v>
      </c>
      <c r="F173" s="22">
        <v>5.7854999999999997E-2</v>
      </c>
      <c r="G173" s="22">
        <v>5.7854999999999997E-2</v>
      </c>
      <c r="H173" s="22">
        <v>5.7854999999999997E-2</v>
      </c>
      <c r="I173" s="22">
        <v>0</v>
      </c>
      <c r="J173" s="22">
        <v>0</v>
      </c>
      <c r="K173" s="22">
        <v>0</v>
      </c>
      <c r="L173" s="22">
        <v>0</v>
      </c>
      <c r="M173" s="22">
        <v>8.7999999999999995E-2</v>
      </c>
      <c r="N173" s="22">
        <v>0</v>
      </c>
      <c r="O173" s="22">
        <v>5.7854999999999997E-2</v>
      </c>
      <c r="P173" s="21">
        <v>0</v>
      </c>
      <c r="Q173" s="13">
        <v>0</v>
      </c>
      <c r="R173" s="22">
        <v>0</v>
      </c>
      <c r="S173" s="68">
        <v>0</v>
      </c>
      <c r="T173" s="21">
        <v>0</v>
      </c>
      <c r="U173" s="21">
        <v>0</v>
      </c>
      <c r="V173" s="22"/>
    </row>
    <row r="174" spans="1:24" ht="25.5" x14ac:dyDescent="0.2">
      <c r="A174" s="1"/>
      <c r="B174" s="20" t="s">
        <v>446</v>
      </c>
      <c r="C174" s="21">
        <v>0</v>
      </c>
      <c r="D174" s="21">
        <v>0</v>
      </c>
      <c r="E174" s="22">
        <v>6.8941000000000002E-2</v>
      </c>
      <c r="F174" s="22">
        <v>6.8941000000000002E-2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6.8941000000000002E-2</v>
      </c>
      <c r="N174" s="22">
        <v>6.8941000000000002E-2</v>
      </c>
      <c r="O174" s="22">
        <v>6.8941000000000002E-2</v>
      </c>
      <c r="P174" s="21">
        <v>0</v>
      </c>
      <c r="Q174" s="13">
        <v>0</v>
      </c>
      <c r="R174" s="22">
        <v>0</v>
      </c>
      <c r="S174" s="68">
        <v>0</v>
      </c>
      <c r="T174" s="21">
        <v>0</v>
      </c>
      <c r="U174" s="21">
        <v>0</v>
      </c>
      <c r="V174" s="22"/>
    </row>
    <row r="175" spans="1:24" ht="25.5" x14ac:dyDescent="0.2">
      <c r="A175" s="1"/>
      <c r="B175" s="26" t="s">
        <v>391</v>
      </c>
      <c r="C175" s="21">
        <v>0</v>
      </c>
      <c r="D175" s="21">
        <v>0</v>
      </c>
      <c r="E175" s="22">
        <v>0.20511599999999999</v>
      </c>
      <c r="F175" s="22">
        <v>0.20511599999999999</v>
      </c>
      <c r="G175" s="22">
        <v>0</v>
      </c>
      <c r="H175" s="22">
        <v>0</v>
      </c>
      <c r="I175" s="22">
        <v>0</v>
      </c>
      <c r="J175" s="22">
        <v>0</v>
      </c>
      <c r="K175" s="22">
        <v>0.182005</v>
      </c>
      <c r="L175" s="22">
        <v>0.182005</v>
      </c>
      <c r="M175" s="22">
        <v>2.3111E-2</v>
      </c>
      <c r="N175" s="22">
        <v>2.3111E-2</v>
      </c>
      <c r="O175" s="22">
        <v>0.20511599999999999</v>
      </c>
      <c r="P175" s="21">
        <v>0</v>
      </c>
      <c r="Q175" s="13">
        <v>0</v>
      </c>
      <c r="R175" s="22">
        <v>0</v>
      </c>
      <c r="S175" s="68">
        <v>0</v>
      </c>
      <c r="T175" s="21">
        <v>0</v>
      </c>
      <c r="U175" s="21">
        <v>0</v>
      </c>
      <c r="V175" s="22"/>
    </row>
    <row r="176" spans="1:24" s="12" customFormat="1" ht="14.25" x14ac:dyDescent="0.2">
      <c r="A176" s="9" t="s">
        <v>530</v>
      </c>
      <c r="B176" s="10" t="s">
        <v>160</v>
      </c>
      <c r="C176" s="21">
        <v>0</v>
      </c>
      <c r="D176" s="11">
        <v>0.60426625</v>
      </c>
      <c r="E176" s="14">
        <v>0.60382800000000003</v>
      </c>
      <c r="F176" s="14">
        <v>0.443828</v>
      </c>
      <c r="G176" s="14">
        <v>0</v>
      </c>
      <c r="H176" s="14">
        <v>0</v>
      </c>
      <c r="I176" s="14">
        <v>0.34529399999999999</v>
      </c>
      <c r="J176" s="14">
        <v>0.34529399999999999</v>
      </c>
      <c r="K176" s="14">
        <v>0</v>
      </c>
      <c r="L176" s="14">
        <v>0</v>
      </c>
      <c r="M176" s="14">
        <v>0.25853399999999999</v>
      </c>
      <c r="N176" s="14">
        <v>9.8533999999999997E-2</v>
      </c>
      <c r="O176" s="14">
        <v>0.443828</v>
      </c>
      <c r="P176" s="14">
        <v>0.41680194000000004</v>
      </c>
      <c r="Q176" s="13">
        <v>0</v>
      </c>
      <c r="R176" s="14">
        <v>-0.16000000000000003</v>
      </c>
      <c r="S176" s="69">
        <v>-26.497611902727272</v>
      </c>
      <c r="T176" s="21">
        <v>0</v>
      </c>
      <c r="U176" s="21">
        <v>0</v>
      </c>
      <c r="V176" s="14"/>
      <c r="X176" s="111"/>
    </row>
    <row r="177" spans="1:24" s="12" customFormat="1" ht="12.75" customHeight="1" x14ac:dyDescent="0.2">
      <c r="A177" s="1"/>
      <c r="B177" s="26" t="s">
        <v>296</v>
      </c>
      <c r="C177" s="21">
        <v>0</v>
      </c>
      <c r="D177" s="21">
        <v>0</v>
      </c>
      <c r="E177" s="22">
        <v>0.342885</v>
      </c>
      <c r="F177" s="22">
        <v>0.18288499999999999</v>
      </c>
      <c r="G177" s="22">
        <v>0</v>
      </c>
      <c r="H177" s="22">
        <v>0</v>
      </c>
      <c r="I177" s="22">
        <v>0.18288499999999999</v>
      </c>
      <c r="J177" s="22">
        <v>0.18288499999999999</v>
      </c>
      <c r="K177" s="22">
        <v>0</v>
      </c>
      <c r="L177" s="22">
        <v>0</v>
      </c>
      <c r="M177" s="22">
        <v>0.16</v>
      </c>
      <c r="N177" s="22">
        <v>0</v>
      </c>
      <c r="O177" s="22">
        <v>0.18288499999999999</v>
      </c>
      <c r="P177" s="22">
        <v>0.18288578400000002</v>
      </c>
      <c r="Q177" s="13">
        <v>0</v>
      </c>
      <c r="R177" s="22">
        <v>-0.16</v>
      </c>
      <c r="S177" s="68">
        <v>-46.662875308047887</v>
      </c>
      <c r="T177" s="21">
        <v>0</v>
      </c>
      <c r="U177" s="21">
        <v>0</v>
      </c>
      <c r="V177" s="22"/>
      <c r="X177" s="111"/>
    </row>
    <row r="178" spans="1:24" s="12" customFormat="1" ht="12.75" customHeight="1" x14ac:dyDescent="0.2">
      <c r="A178" s="1"/>
      <c r="B178" s="26" t="s">
        <v>352</v>
      </c>
      <c r="C178" s="21">
        <v>0</v>
      </c>
      <c r="D178" s="21">
        <v>0</v>
      </c>
      <c r="E178" s="22">
        <v>0.162409</v>
      </c>
      <c r="F178" s="22">
        <v>0.162409</v>
      </c>
      <c r="G178" s="22">
        <v>0</v>
      </c>
      <c r="H178" s="22">
        <v>0</v>
      </c>
      <c r="I178" s="22">
        <v>0.162409</v>
      </c>
      <c r="J178" s="22">
        <v>0.162409</v>
      </c>
      <c r="K178" s="22">
        <v>0</v>
      </c>
      <c r="L178" s="22">
        <v>0</v>
      </c>
      <c r="M178" s="22">
        <v>0</v>
      </c>
      <c r="N178" s="22">
        <v>0</v>
      </c>
      <c r="O178" s="22">
        <v>0.162409</v>
      </c>
      <c r="P178" s="44">
        <v>0.23391615599999999</v>
      </c>
      <c r="Q178" s="13">
        <v>0</v>
      </c>
      <c r="R178" s="22">
        <v>0</v>
      </c>
      <c r="S178" s="68">
        <v>0</v>
      </c>
      <c r="T178" s="21">
        <v>0</v>
      </c>
      <c r="U178" s="21">
        <v>0</v>
      </c>
      <c r="V178" s="22"/>
      <c r="X178" s="111"/>
    </row>
    <row r="179" spans="1:24" s="12" customFormat="1" ht="12" customHeight="1" x14ac:dyDescent="0.2">
      <c r="A179" s="1"/>
      <c r="B179" s="26" t="s">
        <v>536</v>
      </c>
      <c r="C179" s="21">
        <v>0</v>
      </c>
      <c r="D179" s="21">
        <v>0</v>
      </c>
      <c r="E179" s="22">
        <v>9.8533999999999997E-2</v>
      </c>
      <c r="F179" s="22">
        <v>9.8533999999999997E-2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9.8533999999999997E-2</v>
      </c>
      <c r="N179" s="22">
        <v>9.8533999999999997E-2</v>
      </c>
      <c r="O179" s="22">
        <v>9.8533999999999997E-2</v>
      </c>
      <c r="P179" s="21">
        <v>0</v>
      </c>
      <c r="Q179" s="13">
        <v>0</v>
      </c>
      <c r="R179" s="22">
        <v>0</v>
      </c>
      <c r="S179" s="68">
        <v>0</v>
      </c>
      <c r="T179" s="21">
        <v>0</v>
      </c>
      <c r="U179" s="21">
        <v>0</v>
      </c>
      <c r="V179" s="22"/>
      <c r="X179" s="111"/>
    </row>
    <row r="180" spans="1:24" s="12" customFormat="1" ht="14.25" customHeight="1" x14ac:dyDescent="0.2">
      <c r="A180" s="9" t="s">
        <v>531</v>
      </c>
      <c r="B180" s="10" t="s">
        <v>161</v>
      </c>
      <c r="C180" s="21">
        <v>0</v>
      </c>
      <c r="D180" s="11">
        <v>0</v>
      </c>
      <c r="E180" s="14">
        <v>0</v>
      </c>
      <c r="F180" s="14">
        <v>5.2401000000000003E-2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5.2401000000000003E-2</v>
      </c>
      <c r="O180" s="14">
        <v>5.2401000000000003E-2</v>
      </c>
      <c r="P180" s="14">
        <v>0</v>
      </c>
      <c r="Q180" s="13">
        <v>0</v>
      </c>
      <c r="R180" s="14">
        <v>5.2401000000000003E-2</v>
      </c>
      <c r="S180" s="69">
        <v>0</v>
      </c>
      <c r="T180" s="21">
        <v>0</v>
      </c>
      <c r="U180" s="21">
        <v>0</v>
      </c>
      <c r="V180" s="14"/>
      <c r="X180" s="111"/>
    </row>
    <row r="181" spans="1:24" s="12" customFormat="1" ht="25.5" x14ac:dyDescent="0.2">
      <c r="A181" s="1"/>
      <c r="B181" s="43" t="s">
        <v>483</v>
      </c>
      <c r="C181" s="21">
        <v>0</v>
      </c>
      <c r="D181" s="21">
        <v>0</v>
      </c>
      <c r="E181" s="22">
        <v>0</v>
      </c>
      <c r="F181" s="22">
        <v>5.2401000000000003E-2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5.2401000000000003E-2</v>
      </c>
      <c r="O181" s="22">
        <v>5.2401000000000003E-2</v>
      </c>
      <c r="P181" s="21">
        <v>0</v>
      </c>
      <c r="Q181" s="13">
        <v>0</v>
      </c>
      <c r="R181" s="22">
        <v>5.2401000000000003E-2</v>
      </c>
      <c r="S181" s="68">
        <v>0</v>
      </c>
      <c r="T181" s="21">
        <v>0</v>
      </c>
      <c r="U181" s="21">
        <v>0</v>
      </c>
      <c r="V181" s="22"/>
      <c r="X181" s="111"/>
    </row>
    <row r="182" spans="1:24" s="12" customFormat="1" x14ac:dyDescent="0.2">
      <c r="A182" s="9" t="s">
        <v>32</v>
      </c>
      <c r="B182" s="57" t="s">
        <v>20</v>
      </c>
      <c r="C182" s="13">
        <v>0</v>
      </c>
      <c r="D182" s="13">
        <v>156.18396829400001</v>
      </c>
      <c r="E182" s="13">
        <v>156.18472841799999</v>
      </c>
      <c r="F182" s="13">
        <v>204.10734827800002</v>
      </c>
      <c r="G182" s="13">
        <v>5.2538036199999993</v>
      </c>
      <c r="H182" s="13">
        <v>5.942334515999999</v>
      </c>
      <c r="I182" s="13">
        <v>33.208855452000002</v>
      </c>
      <c r="J182" s="13">
        <v>35.299386355999999</v>
      </c>
      <c r="K182" s="13">
        <v>49.332581348000005</v>
      </c>
      <c r="L182" s="13">
        <v>53.08295244</v>
      </c>
      <c r="M182" s="13">
        <v>68.389487997999993</v>
      </c>
      <c r="N182" s="13">
        <v>109.78267496599999</v>
      </c>
      <c r="O182" s="14">
        <v>204.10734827800002</v>
      </c>
      <c r="P182" s="13">
        <v>171.55450328400002</v>
      </c>
      <c r="Q182" s="13">
        <v>0</v>
      </c>
      <c r="R182" s="14">
        <v>47.865119860000021</v>
      </c>
      <c r="S182" s="69">
        <v>30.635200447823138</v>
      </c>
      <c r="T182" s="13">
        <v>0</v>
      </c>
      <c r="U182" s="13">
        <v>47.865119860000021</v>
      </c>
      <c r="V182" s="13"/>
      <c r="X182" s="111"/>
    </row>
    <row r="183" spans="1:24" s="12" customFormat="1" x14ac:dyDescent="0.2">
      <c r="A183" s="9" t="s">
        <v>39</v>
      </c>
      <c r="B183" s="57" t="s">
        <v>19</v>
      </c>
      <c r="C183" s="13">
        <v>0</v>
      </c>
      <c r="D183" s="13">
        <v>35.664339294000001</v>
      </c>
      <c r="E183" s="13">
        <v>35.664339497999997</v>
      </c>
      <c r="F183" s="13">
        <v>35.664339497999997</v>
      </c>
      <c r="G183" s="13">
        <v>0</v>
      </c>
      <c r="H183" s="13">
        <v>0</v>
      </c>
      <c r="I183" s="13">
        <v>0.157392</v>
      </c>
      <c r="J183" s="13">
        <v>0.157392</v>
      </c>
      <c r="K183" s="13">
        <v>5.2989759240000005</v>
      </c>
      <c r="L183" s="13">
        <v>5.2989759240000005</v>
      </c>
      <c r="M183" s="13">
        <v>30.207971573999998</v>
      </c>
      <c r="N183" s="13">
        <v>30.207971573999998</v>
      </c>
      <c r="O183" s="14">
        <v>35.664339497999997</v>
      </c>
      <c r="P183" s="13">
        <v>39.149345507999996</v>
      </c>
      <c r="Q183" s="13">
        <v>0</v>
      </c>
      <c r="R183" s="14">
        <v>0</v>
      </c>
      <c r="S183" s="69">
        <v>0</v>
      </c>
      <c r="T183" s="13">
        <v>0</v>
      </c>
      <c r="U183" s="13">
        <v>0</v>
      </c>
      <c r="V183" s="13"/>
      <c r="X183" s="111"/>
    </row>
    <row r="184" spans="1:24" s="12" customFormat="1" x14ac:dyDescent="0.2">
      <c r="A184" s="9" t="s">
        <v>33</v>
      </c>
      <c r="B184" s="10" t="s">
        <v>223</v>
      </c>
      <c r="C184" s="13">
        <v>0</v>
      </c>
      <c r="D184" s="13">
        <v>0.51943799999999996</v>
      </c>
      <c r="E184" s="13">
        <v>0.51943820399999996</v>
      </c>
      <c r="F184" s="13">
        <v>0.51943820399999996</v>
      </c>
      <c r="G184" s="13">
        <v>0</v>
      </c>
      <c r="H184" s="13">
        <v>0</v>
      </c>
      <c r="I184" s="13">
        <v>0.157392</v>
      </c>
      <c r="J184" s="13">
        <v>0.157392</v>
      </c>
      <c r="K184" s="13">
        <v>0</v>
      </c>
      <c r="L184" s="13">
        <v>0</v>
      </c>
      <c r="M184" s="13">
        <v>0.36204620399999998</v>
      </c>
      <c r="N184" s="13">
        <v>0.36204620399999998</v>
      </c>
      <c r="O184" s="14">
        <v>0.51943820399999996</v>
      </c>
      <c r="P184" s="13">
        <v>0</v>
      </c>
      <c r="Q184" s="13">
        <v>0</v>
      </c>
      <c r="R184" s="14">
        <v>0</v>
      </c>
      <c r="S184" s="69">
        <v>0</v>
      </c>
      <c r="T184" s="13">
        <v>0</v>
      </c>
      <c r="U184" s="13">
        <v>0</v>
      </c>
      <c r="V184" s="13"/>
      <c r="X184" s="111"/>
    </row>
    <row r="185" spans="1:24" s="18" customFormat="1" x14ac:dyDescent="0.2">
      <c r="A185" s="1" t="s">
        <v>383</v>
      </c>
      <c r="B185" s="52" t="s">
        <v>222</v>
      </c>
      <c r="C185" s="21">
        <v>0</v>
      </c>
      <c r="D185" s="21">
        <v>0.51943799999999996</v>
      </c>
      <c r="E185" s="22">
        <v>0.51943820399999996</v>
      </c>
      <c r="F185" s="22">
        <v>0.51943820399999996</v>
      </c>
      <c r="G185" s="22">
        <v>0</v>
      </c>
      <c r="H185" s="22">
        <v>0</v>
      </c>
      <c r="I185" s="22">
        <v>0.157392</v>
      </c>
      <c r="J185" s="22">
        <v>0.157392</v>
      </c>
      <c r="K185" s="22">
        <v>0</v>
      </c>
      <c r="L185" s="22">
        <v>0</v>
      </c>
      <c r="M185" s="22">
        <v>0.36204620399999998</v>
      </c>
      <c r="N185" s="22">
        <v>0.36204620399999998</v>
      </c>
      <c r="O185" s="22">
        <v>0.51943820399999996</v>
      </c>
      <c r="P185" s="21">
        <v>0</v>
      </c>
      <c r="Q185" s="5">
        <v>-2.0400000000364571E-7</v>
      </c>
      <c r="R185" s="22">
        <v>0</v>
      </c>
      <c r="S185" s="68">
        <v>0</v>
      </c>
      <c r="T185" s="21">
        <v>0</v>
      </c>
      <c r="U185" s="21">
        <v>0</v>
      </c>
      <c r="V185" s="22"/>
      <c r="X185" s="112"/>
    </row>
    <row r="186" spans="1:24" s="12" customFormat="1" x14ac:dyDescent="0.2">
      <c r="A186" s="9" t="s">
        <v>98</v>
      </c>
      <c r="B186" s="58" t="s">
        <v>99</v>
      </c>
      <c r="C186" s="13">
        <v>0</v>
      </c>
      <c r="D186" s="13">
        <v>35.144901294</v>
      </c>
      <c r="E186" s="13">
        <v>35.144901294</v>
      </c>
      <c r="F186" s="13">
        <v>35.144901294</v>
      </c>
      <c r="G186" s="13">
        <v>0</v>
      </c>
      <c r="H186" s="13">
        <v>0</v>
      </c>
      <c r="I186" s="13">
        <v>0</v>
      </c>
      <c r="J186" s="13">
        <v>0</v>
      </c>
      <c r="K186" s="13">
        <v>5.2989759240000005</v>
      </c>
      <c r="L186" s="13">
        <v>5.2989759240000005</v>
      </c>
      <c r="M186" s="13">
        <v>29.84592537</v>
      </c>
      <c r="N186" s="13">
        <v>29.84592537</v>
      </c>
      <c r="O186" s="14">
        <v>35.144901294</v>
      </c>
      <c r="P186" s="13">
        <v>39.149345507999996</v>
      </c>
      <c r="Q186" s="13">
        <v>0</v>
      </c>
      <c r="R186" s="14">
        <v>0</v>
      </c>
      <c r="S186" s="69">
        <v>0</v>
      </c>
      <c r="T186" s="11">
        <v>0</v>
      </c>
      <c r="U186" s="11">
        <v>0</v>
      </c>
      <c r="V186" s="13"/>
      <c r="X186" s="111"/>
    </row>
    <row r="187" spans="1:24" s="18" customFormat="1" x14ac:dyDescent="0.2">
      <c r="A187" s="1" t="s">
        <v>100</v>
      </c>
      <c r="B187" s="26" t="s">
        <v>190</v>
      </c>
      <c r="C187" s="21">
        <v>0</v>
      </c>
      <c r="D187" s="21">
        <v>29.84592537</v>
      </c>
      <c r="E187" s="22">
        <v>29.84592537</v>
      </c>
      <c r="F187" s="22">
        <v>29.84592537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29.84592537</v>
      </c>
      <c r="N187" s="22">
        <v>29.84592537</v>
      </c>
      <c r="O187" s="22">
        <v>29.84592537</v>
      </c>
      <c r="P187" s="44">
        <v>33.048305063999997</v>
      </c>
      <c r="Q187" s="5">
        <v>0</v>
      </c>
      <c r="R187" s="22">
        <v>0</v>
      </c>
      <c r="S187" s="68">
        <v>0</v>
      </c>
      <c r="T187" s="21">
        <v>0</v>
      </c>
      <c r="U187" s="21">
        <v>0</v>
      </c>
      <c r="V187" s="22"/>
      <c r="X187" s="112"/>
    </row>
    <row r="188" spans="1:24" s="18" customFormat="1" x14ac:dyDescent="0.2">
      <c r="A188" s="1" t="s">
        <v>175</v>
      </c>
      <c r="B188" s="26" t="s">
        <v>191</v>
      </c>
      <c r="C188" s="21">
        <v>0</v>
      </c>
      <c r="D188" s="21">
        <v>5.2989759239999996</v>
      </c>
      <c r="E188" s="22">
        <v>5.2989759240000005</v>
      </c>
      <c r="F188" s="22">
        <v>5.2989759240000005</v>
      </c>
      <c r="G188" s="22">
        <v>0</v>
      </c>
      <c r="H188" s="22">
        <v>0</v>
      </c>
      <c r="I188" s="22">
        <v>0</v>
      </c>
      <c r="J188" s="22">
        <v>0</v>
      </c>
      <c r="K188" s="22">
        <v>5.2989759240000005</v>
      </c>
      <c r="L188" s="22">
        <v>5.2989759240000005</v>
      </c>
      <c r="M188" s="22">
        <v>0</v>
      </c>
      <c r="N188" s="22">
        <v>0</v>
      </c>
      <c r="O188" s="22">
        <v>5.2989759240000005</v>
      </c>
      <c r="P188" s="44">
        <v>6.1010404440000006</v>
      </c>
      <c r="Q188" s="5">
        <v>0</v>
      </c>
      <c r="R188" s="22">
        <v>0</v>
      </c>
      <c r="S188" s="68">
        <v>0</v>
      </c>
      <c r="T188" s="21">
        <v>0</v>
      </c>
      <c r="U188" s="21">
        <v>0</v>
      </c>
      <c r="V188" s="22"/>
      <c r="X188" s="112"/>
    </row>
    <row r="189" spans="1:24" s="12" customFormat="1" x14ac:dyDescent="0.2">
      <c r="A189" s="9" t="s">
        <v>34</v>
      </c>
      <c r="B189" s="59" t="s">
        <v>77</v>
      </c>
      <c r="C189" s="11">
        <v>0</v>
      </c>
      <c r="D189" s="11">
        <v>120.51962899999999</v>
      </c>
      <c r="E189" s="11">
        <v>120.52038891999999</v>
      </c>
      <c r="F189" s="11">
        <v>168.44300878000001</v>
      </c>
      <c r="G189" s="11">
        <v>5.2538036199999993</v>
      </c>
      <c r="H189" s="11">
        <v>5.942334515999999</v>
      </c>
      <c r="I189" s="11">
        <v>33.051463452</v>
      </c>
      <c r="J189" s="11">
        <v>35.141994355999998</v>
      </c>
      <c r="K189" s="11">
        <v>44.033605424000008</v>
      </c>
      <c r="L189" s="11">
        <v>47.783976516000003</v>
      </c>
      <c r="M189" s="11">
        <v>38.181516423999994</v>
      </c>
      <c r="N189" s="11">
        <v>79.574703391999989</v>
      </c>
      <c r="O189" s="14">
        <v>168.44300878000001</v>
      </c>
      <c r="P189" s="11">
        <v>132.40515777600001</v>
      </c>
      <c r="Q189" s="13">
        <v>0</v>
      </c>
      <c r="R189" s="14">
        <v>47.865119860000021</v>
      </c>
      <c r="S189" s="69">
        <v>39.696432147487002</v>
      </c>
      <c r="T189" s="11">
        <v>0</v>
      </c>
      <c r="U189" s="11">
        <v>47.865119860000021</v>
      </c>
      <c r="V189" s="11"/>
      <c r="W189" s="11"/>
      <c r="X189" s="115"/>
    </row>
    <row r="190" spans="1:24" s="12" customFormat="1" x14ac:dyDescent="0.2">
      <c r="A190" s="1"/>
      <c r="B190" s="54" t="s">
        <v>169</v>
      </c>
      <c r="C190" s="21">
        <v>0</v>
      </c>
      <c r="D190" s="21">
        <v>16.825551000000001</v>
      </c>
      <c r="E190" s="21">
        <v>16.825457908000001</v>
      </c>
      <c r="F190" s="21">
        <v>25.517705968000001</v>
      </c>
      <c r="G190" s="21">
        <v>3.8473913399999997</v>
      </c>
      <c r="H190" s="21">
        <v>4.5359222360000002</v>
      </c>
      <c r="I190" s="21">
        <v>4.1451142240000003</v>
      </c>
      <c r="J190" s="21">
        <v>5.2305802239999997</v>
      </c>
      <c r="K190" s="21">
        <v>6.814361503999999</v>
      </c>
      <c r="L190" s="21">
        <v>7.1700602959999999</v>
      </c>
      <c r="M190" s="21">
        <v>2.0185908399999999</v>
      </c>
      <c r="N190" s="21">
        <v>8.5811432119999989</v>
      </c>
      <c r="O190" s="22">
        <v>25.517705968000001</v>
      </c>
      <c r="P190" s="21">
        <v>0</v>
      </c>
      <c r="Q190" s="13">
        <v>0</v>
      </c>
      <c r="R190" s="22">
        <v>0</v>
      </c>
      <c r="S190" s="68">
        <v>0</v>
      </c>
      <c r="T190" s="21">
        <v>0</v>
      </c>
      <c r="U190" s="21">
        <v>8.6922480600000007</v>
      </c>
      <c r="V190" s="11"/>
      <c r="W190" s="34"/>
      <c r="X190" s="115"/>
    </row>
    <row r="191" spans="1:24" s="12" customFormat="1" ht="25.5" x14ac:dyDescent="0.2">
      <c r="A191" s="1"/>
      <c r="B191" s="54" t="s">
        <v>250</v>
      </c>
      <c r="C191" s="21">
        <v>0</v>
      </c>
      <c r="D191" s="21">
        <v>5.4995909999999997</v>
      </c>
      <c r="E191" s="21">
        <v>5.4995909999999997</v>
      </c>
      <c r="F191" s="21">
        <v>9.2177221760000005</v>
      </c>
      <c r="G191" s="22">
        <v>0</v>
      </c>
      <c r="H191" s="22">
        <v>0</v>
      </c>
      <c r="I191" s="22">
        <v>0.95512399999999997</v>
      </c>
      <c r="J191" s="22">
        <v>0.95512399999999997</v>
      </c>
      <c r="K191" s="22">
        <v>1.082487</v>
      </c>
      <c r="L191" s="22">
        <v>1.082487</v>
      </c>
      <c r="M191" s="22">
        <v>3.4619800000000005</v>
      </c>
      <c r="N191" s="22">
        <v>7.1801111760000005</v>
      </c>
      <c r="O191" s="22">
        <v>9.2177221760000005</v>
      </c>
      <c r="P191" s="21">
        <v>0</v>
      </c>
      <c r="Q191" s="13">
        <v>0</v>
      </c>
      <c r="R191" s="22">
        <v>0</v>
      </c>
      <c r="S191" s="68">
        <v>0</v>
      </c>
      <c r="T191" s="21">
        <v>0</v>
      </c>
      <c r="U191" s="21">
        <v>3.7181311760000009</v>
      </c>
      <c r="V191" s="11"/>
      <c r="W191" s="34"/>
      <c r="X191" s="115"/>
    </row>
    <row r="192" spans="1:24" s="12" customFormat="1" x14ac:dyDescent="0.2">
      <c r="A192" s="9" t="s">
        <v>35</v>
      </c>
      <c r="B192" s="10" t="s">
        <v>382</v>
      </c>
      <c r="C192" s="21">
        <v>0</v>
      </c>
      <c r="D192" s="11">
        <v>24.213712000000001</v>
      </c>
      <c r="E192" s="11">
        <v>24.214118112000001</v>
      </c>
      <c r="F192" s="11">
        <v>36.448908579999994</v>
      </c>
      <c r="G192" s="11">
        <v>0.53777599999999959</v>
      </c>
      <c r="H192" s="11">
        <v>1.2120440000000001</v>
      </c>
      <c r="I192" s="11">
        <v>4.1209712599999992</v>
      </c>
      <c r="J192" s="11">
        <v>5.5446745479999997</v>
      </c>
      <c r="K192" s="11">
        <v>11.687512852000001</v>
      </c>
      <c r="L192" s="11">
        <v>13.285462852</v>
      </c>
      <c r="M192" s="11">
        <v>7.867858</v>
      </c>
      <c r="N192" s="11">
        <v>16.406727179999997</v>
      </c>
      <c r="O192" s="14">
        <v>36.448908579999994</v>
      </c>
      <c r="P192" s="11">
        <v>35.481577015999996</v>
      </c>
      <c r="Q192" s="13">
        <v>0</v>
      </c>
      <c r="R192" s="14">
        <v>12.234790467999993</v>
      </c>
      <c r="S192" s="69">
        <v>50.52750800755652</v>
      </c>
      <c r="T192" s="11">
        <v>0</v>
      </c>
      <c r="U192" s="11">
        <v>12.234790467999993</v>
      </c>
      <c r="V192" s="11"/>
      <c r="X192" s="111"/>
    </row>
    <row r="193" spans="1:24" s="12" customFormat="1" x14ac:dyDescent="0.2">
      <c r="A193" s="1"/>
      <c r="B193" s="54" t="s">
        <v>170</v>
      </c>
      <c r="C193" s="21">
        <v>0</v>
      </c>
      <c r="D193" s="21">
        <v>4.4018819999999996</v>
      </c>
      <c r="E193" s="21">
        <v>4.4018819999999987</v>
      </c>
      <c r="F193" s="21">
        <v>8.5463269999999998</v>
      </c>
      <c r="G193" s="21">
        <v>0.53777599999999959</v>
      </c>
      <c r="H193" s="21">
        <v>1.2120440000000001</v>
      </c>
      <c r="I193" s="21">
        <v>0.25124599999999997</v>
      </c>
      <c r="J193" s="21">
        <v>0.78842099999999993</v>
      </c>
      <c r="K193" s="21">
        <v>2.4079509999999997</v>
      </c>
      <c r="L193" s="21">
        <v>2.4079509999999997</v>
      </c>
      <c r="M193" s="21">
        <v>1.204909</v>
      </c>
      <c r="N193" s="21">
        <v>4.1379109999999999</v>
      </c>
      <c r="O193" s="22">
        <v>8.5463269999999998</v>
      </c>
      <c r="P193" s="21">
        <v>0</v>
      </c>
      <c r="Q193" s="13">
        <v>0</v>
      </c>
      <c r="R193" s="22">
        <v>0</v>
      </c>
      <c r="S193" s="68">
        <v>0</v>
      </c>
      <c r="T193" s="21">
        <v>0</v>
      </c>
      <c r="U193" s="21">
        <v>0</v>
      </c>
      <c r="V193" s="11"/>
      <c r="X193" s="111"/>
    </row>
    <row r="194" spans="1:24" s="12" customFormat="1" x14ac:dyDescent="0.2">
      <c r="A194" s="1"/>
      <c r="B194" s="54" t="s">
        <v>533</v>
      </c>
      <c r="C194" s="21">
        <v>0</v>
      </c>
      <c r="D194" s="21">
        <v>4.2080710000000003</v>
      </c>
      <c r="E194" s="22">
        <v>4.2080710000000003</v>
      </c>
      <c r="F194" s="22">
        <v>7.9262021760000003</v>
      </c>
      <c r="G194" s="21">
        <v>0</v>
      </c>
      <c r="H194" s="21">
        <v>0</v>
      </c>
      <c r="I194" s="21">
        <v>0</v>
      </c>
      <c r="J194" s="21">
        <v>0</v>
      </c>
      <c r="K194" s="21">
        <v>1.082487</v>
      </c>
      <c r="L194" s="21">
        <v>1.082487</v>
      </c>
      <c r="M194" s="21">
        <v>3.1255839999999999</v>
      </c>
      <c r="N194" s="21">
        <v>6.8437151759999999</v>
      </c>
      <c r="O194" s="22">
        <v>7.9262021760000003</v>
      </c>
      <c r="P194" s="21">
        <v>0</v>
      </c>
      <c r="Q194" s="13">
        <v>0</v>
      </c>
      <c r="R194" s="22">
        <v>0</v>
      </c>
      <c r="S194" s="68">
        <v>0</v>
      </c>
      <c r="T194" s="21">
        <v>0</v>
      </c>
      <c r="U194" s="21">
        <v>0</v>
      </c>
      <c r="V194" s="11"/>
      <c r="X194" s="111"/>
    </row>
    <row r="195" spans="1:24" s="12" customFormat="1" x14ac:dyDescent="0.2">
      <c r="A195" s="9" t="s">
        <v>81</v>
      </c>
      <c r="B195" s="59" t="s">
        <v>163</v>
      </c>
      <c r="C195" s="21">
        <v>0</v>
      </c>
      <c r="D195" s="11">
        <v>0.94754899999999997</v>
      </c>
      <c r="E195" s="14">
        <v>0.94754899999999997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0.94754899999999997</v>
      </c>
      <c r="N195" s="14">
        <v>0</v>
      </c>
      <c r="O195" s="14">
        <v>0</v>
      </c>
      <c r="P195" s="14">
        <v>0</v>
      </c>
      <c r="Q195" s="13">
        <v>0</v>
      </c>
      <c r="R195" s="14">
        <v>-0.94754899999999997</v>
      </c>
      <c r="S195" s="69">
        <v>-100</v>
      </c>
      <c r="T195" s="21">
        <v>0</v>
      </c>
      <c r="U195" s="21">
        <v>0</v>
      </c>
      <c r="V195" s="11"/>
      <c r="X195" s="111"/>
    </row>
    <row r="196" spans="1:24" s="12" customFormat="1" x14ac:dyDescent="0.2">
      <c r="A196" s="9" t="s">
        <v>164</v>
      </c>
      <c r="B196" s="59" t="s">
        <v>6</v>
      </c>
      <c r="C196" s="21">
        <v>0</v>
      </c>
      <c r="D196" s="11">
        <v>1.916461</v>
      </c>
      <c r="E196" s="14">
        <v>1.9161698519999999</v>
      </c>
      <c r="F196" s="14">
        <v>1.165669852</v>
      </c>
      <c r="G196" s="14">
        <v>0</v>
      </c>
      <c r="H196" s="14">
        <v>0</v>
      </c>
      <c r="I196" s="14">
        <v>9.2925999999999995E-2</v>
      </c>
      <c r="J196" s="14">
        <v>9.2925999999999995E-2</v>
      </c>
      <c r="K196" s="14">
        <v>0.98017485199999999</v>
      </c>
      <c r="L196" s="14">
        <v>0.98017485199999999</v>
      </c>
      <c r="M196" s="14">
        <v>0.84306899999999996</v>
      </c>
      <c r="N196" s="14">
        <v>9.2568999999999999E-2</v>
      </c>
      <c r="O196" s="14">
        <v>1.165669852</v>
      </c>
      <c r="P196" s="14">
        <v>0.98765333999999982</v>
      </c>
      <c r="Q196" s="13">
        <v>0</v>
      </c>
      <c r="R196" s="14">
        <v>-0.75049999999999994</v>
      </c>
      <c r="S196" s="69">
        <v>-39.166674040752</v>
      </c>
      <c r="T196" s="21">
        <v>0</v>
      </c>
      <c r="U196" s="21">
        <v>0</v>
      </c>
      <c r="V196" s="11"/>
      <c r="X196" s="111"/>
    </row>
    <row r="197" spans="1:24" s="12" customFormat="1" x14ac:dyDescent="0.2">
      <c r="A197" s="1"/>
      <c r="B197" s="26" t="s">
        <v>537</v>
      </c>
      <c r="C197" s="21">
        <v>0</v>
      </c>
      <c r="D197" s="21">
        <v>0</v>
      </c>
      <c r="E197" s="22">
        <v>1.738152852</v>
      </c>
      <c r="F197" s="22">
        <v>0.98765285199999997</v>
      </c>
      <c r="G197" s="22">
        <v>0</v>
      </c>
      <c r="H197" s="22">
        <v>0</v>
      </c>
      <c r="I197" s="22">
        <v>9.2925999999999995E-2</v>
      </c>
      <c r="J197" s="22">
        <v>9.2925999999999995E-2</v>
      </c>
      <c r="K197" s="22">
        <v>0.89472685200000002</v>
      </c>
      <c r="L197" s="22">
        <v>0.89472685200000002</v>
      </c>
      <c r="M197" s="22">
        <v>0.75049999999999994</v>
      </c>
      <c r="N197" s="22">
        <v>0</v>
      </c>
      <c r="O197" s="22">
        <v>0.98765285199999997</v>
      </c>
      <c r="P197" s="21">
        <v>0.98765333999999982</v>
      </c>
      <c r="Q197" s="13">
        <v>0</v>
      </c>
      <c r="R197" s="22">
        <v>0</v>
      </c>
      <c r="S197" s="68">
        <v>0</v>
      </c>
      <c r="T197" s="21">
        <v>0</v>
      </c>
      <c r="U197" s="21">
        <v>0</v>
      </c>
      <c r="V197" s="11"/>
      <c r="X197" s="111"/>
    </row>
    <row r="198" spans="1:24" s="12" customFormat="1" x14ac:dyDescent="0.2">
      <c r="A198" s="1"/>
      <c r="B198" s="26" t="s">
        <v>431</v>
      </c>
      <c r="C198" s="21">
        <v>0</v>
      </c>
      <c r="D198" s="21">
        <v>0</v>
      </c>
      <c r="E198" s="22">
        <v>9.2568999999999999E-2</v>
      </c>
      <c r="F198" s="22">
        <v>9.2568999999999999E-2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9.2568999999999999E-2</v>
      </c>
      <c r="N198" s="22">
        <v>9.2568999999999999E-2</v>
      </c>
      <c r="O198" s="22">
        <v>9.2568999999999999E-2</v>
      </c>
      <c r="P198" s="21">
        <v>0</v>
      </c>
      <c r="Q198" s="13">
        <v>0</v>
      </c>
      <c r="R198" s="22">
        <v>0</v>
      </c>
      <c r="S198" s="68">
        <v>0</v>
      </c>
      <c r="T198" s="21">
        <v>0</v>
      </c>
      <c r="U198" s="21">
        <v>0</v>
      </c>
      <c r="V198" s="11"/>
      <c r="X198" s="111"/>
    </row>
    <row r="199" spans="1:24" s="12" customFormat="1" x14ac:dyDescent="0.2">
      <c r="A199" s="1"/>
      <c r="B199" s="26" t="s">
        <v>369</v>
      </c>
      <c r="C199" s="21">
        <v>0</v>
      </c>
      <c r="D199" s="21">
        <v>0</v>
      </c>
      <c r="E199" s="22">
        <v>8.5447999999999996E-2</v>
      </c>
      <c r="F199" s="22">
        <v>8.5447999999999996E-2</v>
      </c>
      <c r="G199" s="22">
        <v>0</v>
      </c>
      <c r="H199" s="22">
        <v>0</v>
      </c>
      <c r="I199" s="22">
        <v>0</v>
      </c>
      <c r="J199" s="22">
        <v>0</v>
      </c>
      <c r="K199" s="22">
        <v>8.5447999999999996E-2</v>
      </c>
      <c r="L199" s="22">
        <v>8.5447999999999996E-2</v>
      </c>
      <c r="M199" s="22">
        <v>0</v>
      </c>
      <c r="N199" s="22">
        <v>0</v>
      </c>
      <c r="O199" s="22">
        <v>8.5447999999999996E-2</v>
      </c>
      <c r="P199" s="21">
        <v>0</v>
      </c>
      <c r="Q199" s="13">
        <v>0</v>
      </c>
      <c r="R199" s="22">
        <v>0</v>
      </c>
      <c r="S199" s="68">
        <v>0</v>
      </c>
      <c r="T199" s="21">
        <v>0</v>
      </c>
      <c r="U199" s="21">
        <v>0</v>
      </c>
      <c r="V199" s="11"/>
      <c r="X199" s="111"/>
    </row>
    <row r="200" spans="1:24" s="12" customFormat="1" x14ac:dyDescent="0.2">
      <c r="A200" s="9" t="s">
        <v>165</v>
      </c>
      <c r="B200" s="59" t="s">
        <v>78</v>
      </c>
      <c r="C200" s="21">
        <v>0</v>
      </c>
      <c r="D200" s="11">
        <v>5.5273050000000001</v>
      </c>
      <c r="E200" s="14">
        <v>5.527101</v>
      </c>
      <c r="F200" s="14">
        <v>6.3846623559999998</v>
      </c>
      <c r="G200" s="14">
        <v>0.14194399999999999</v>
      </c>
      <c r="H200" s="14">
        <v>0.263986</v>
      </c>
      <c r="I200" s="14">
        <v>1.9622999999999999</v>
      </c>
      <c r="J200" s="14">
        <v>1.9622999999999999</v>
      </c>
      <c r="K200" s="14">
        <v>1.604357</v>
      </c>
      <c r="L200" s="14">
        <v>1.604357</v>
      </c>
      <c r="M200" s="14">
        <v>1.8185</v>
      </c>
      <c r="N200" s="14">
        <v>2.554019356</v>
      </c>
      <c r="O200" s="14">
        <v>6.3846623559999998</v>
      </c>
      <c r="P200" s="14">
        <v>3.0735615999999997</v>
      </c>
      <c r="Q200" s="13">
        <v>0</v>
      </c>
      <c r="R200" s="14">
        <v>0.85756135599999972</v>
      </c>
      <c r="S200" s="69">
        <v>15.515572376911507</v>
      </c>
      <c r="T200" s="21">
        <v>0</v>
      </c>
      <c r="U200" s="21">
        <v>0</v>
      </c>
      <c r="V200" s="14"/>
      <c r="X200" s="111"/>
    </row>
    <row r="201" spans="1:24" s="12" customFormat="1" x14ac:dyDescent="0.2">
      <c r="A201" s="1"/>
      <c r="B201" s="26" t="s">
        <v>505</v>
      </c>
      <c r="C201" s="21">
        <v>0</v>
      </c>
      <c r="D201" s="21">
        <v>0</v>
      </c>
      <c r="E201" s="22">
        <v>1.034395</v>
      </c>
      <c r="F201" s="22">
        <v>1.034395</v>
      </c>
      <c r="G201" s="22">
        <v>0.14194399999999999</v>
      </c>
      <c r="H201" s="22">
        <v>0.14194399999999999</v>
      </c>
      <c r="I201" s="22">
        <v>0</v>
      </c>
      <c r="J201" s="22">
        <v>0</v>
      </c>
      <c r="K201" s="22">
        <v>0.89245099999999999</v>
      </c>
      <c r="L201" s="22">
        <v>0.89245099999999999</v>
      </c>
      <c r="M201" s="22">
        <v>0</v>
      </c>
      <c r="N201" s="22">
        <v>0</v>
      </c>
      <c r="O201" s="22">
        <v>1.034395</v>
      </c>
      <c r="P201" s="22">
        <v>1.034395</v>
      </c>
      <c r="Q201" s="13">
        <v>0</v>
      </c>
      <c r="R201" s="22">
        <v>0</v>
      </c>
      <c r="S201" s="68">
        <v>0</v>
      </c>
      <c r="T201" s="21">
        <v>0</v>
      </c>
      <c r="U201" s="21">
        <v>0</v>
      </c>
      <c r="V201" s="22"/>
      <c r="X201" s="111"/>
    </row>
    <row r="202" spans="1:24" s="12" customFormat="1" x14ac:dyDescent="0.2">
      <c r="A202" s="1"/>
      <c r="B202" s="26" t="s">
        <v>506</v>
      </c>
      <c r="C202" s="21">
        <v>0</v>
      </c>
      <c r="D202" s="21">
        <v>0</v>
      </c>
      <c r="E202" s="22">
        <v>0.95962099999999995</v>
      </c>
      <c r="F202" s="22">
        <v>0.95962099999999995</v>
      </c>
      <c r="G202" s="22">
        <v>0</v>
      </c>
      <c r="H202" s="22">
        <v>0</v>
      </c>
      <c r="I202" s="22">
        <v>0.95962099999999995</v>
      </c>
      <c r="J202" s="22">
        <v>0.95962099999999995</v>
      </c>
      <c r="K202" s="22">
        <v>0</v>
      </c>
      <c r="L202" s="22">
        <v>0</v>
      </c>
      <c r="M202" s="22">
        <v>0</v>
      </c>
      <c r="N202" s="22">
        <v>0</v>
      </c>
      <c r="O202" s="22">
        <v>0.95962099999999995</v>
      </c>
      <c r="P202" s="22">
        <v>1.036486392</v>
      </c>
      <c r="Q202" s="13">
        <v>0</v>
      </c>
      <c r="R202" s="22">
        <v>0</v>
      </c>
      <c r="S202" s="68">
        <v>0</v>
      </c>
      <c r="T202" s="21">
        <v>0</v>
      </c>
      <c r="U202" s="21">
        <v>0</v>
      </c>
      <c r="V202" s="22"/>
      <c r="X202" s="111"/>
    </row>
    <row r="203" spans="1:24" s="12" customFormat="1" x14ac:dyDescent="0.2">
      <c r="A203" s="1"/>
      <c r="B203" s="26" t="s">
        <v>290</v>
      </c>
      <c r="C203" s="21">
        <v>0</v>
      </c>
      <c r="D203" s="21">
        <v>0</v>
      </c>
      <c r="E203" s="22">
        <v>1.0026790000000001</v>
      </c>
      <c r="F203" s="22">
        <v>1.0026790000000001</v>
      </c>
      <c r="G203" s="22">
        <v>0</v>
      </c>
      <c r="H203" s="22">
        <v>0</v>
      </c>
      <c r="I203" s="22">
        <v>1.0026790000000001</v>
      </c>
      <c r="J203" s="22">
        <v>1.0026790000000001</v>
      </c>
      <c r="K203" s="22">
        <v>0</v>
      </c>
      <c r="L203" s="22">
        <v>0</v>
      </c>
      <c r="M203" s="22">
        <v>0</v>
      </c>
      <c r="N203" s="22">
        <v>0</v>
      </c>
      <c r="O203" s="22">
        <v>1.0026790000000001</v>
      </c>
      <c r="P203" s="22">
        <v>1.0026802079999999</v>
      </c>
      <c r="Q203" s="13">
        <v>0</v>
      </c>
      <c r="R203" s="22">
        <v>0</v>
      </c>
      <c r="S203" s="68">
        <v>0</v>
      </c>
      <c r="T203" s="21">
        <v>0</v>
      </c>
      <c r="U203" s="21">
        <v>0</v>
      </c>
      <c r="V203" s="22"/>
      <c r="X203" s="111"/>
    </row>
    <row r="204" spans="1:24" s="12" customFormat="1" x14ac:dyDescent="0.2">
      <c r="A204" s="1"/>
      <c r="B204" s="26" t="s">
        <v>490</v>
      </c>
      <c r="C204" s="21">
        <v>0</v>
      </c>
      <c r="D204" s="21">
        <v>0</v>
      </c>
      <c r="E204" s="22">
        <v>0</v>
      </c>
      <c r="F204" s="22">
        <v>9.3918000000000001E-2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9.3918000000000001E-2</v>
      </c>
      <c r="O204" s="22">
        <v>9.3918000000000001E-2</v>
      </c>
      <c r="P204" s="21">
        <v>0</v>
      </c>
      <c r="Q204" s="13">
        <v>0</v>
      </c>
      <c r="R204" s="22">
        <v>0</v>
      </c>
      <c r="S204" s="68">
        <v>0</v>
      </c>
      <c r="T204" s="21">
        <v>0</v>
      </c>
      <c r="U204" s="21">
        <v>0</v>
      </c>
      <c r="V204" s="22"/>
      <c r="X204" s="111"/>
    </row>
    <row r="205" spans="1:24" s="12" customFormat="1" x14ac:dyDescent="0.2">
      <c r="A205" s="1"/>
      <c r="B205" s="26" t="s">
        <v>439</v>
      </c>
      <c r="C205" s="21">
        <v>0</v>
      </c>
      <c r="D205" s="21">
        <v>0</v>
      </c>
      <c r="E205" s="22">
        <v>1.8185</v>
      </c>
      <c r="F205" s="22">
        <v>2.3742633560000002</v>
      </c>
      <c r="G205" s="22">
        <v>0</v>
      </c>
      <c r="H205" s="22">
        <v>0.122042</v>
      </c>
      <c r="I205" s="22">
        <v>0</v>
      </c>
      <c r="J205" s="22">
        <v>0</v>
      </c>
      <c r="K205" s="22">
        <v>0</v>
      </c>
      <c r="L205" s="22">
        <v>0</v>
      </c>
      <c r="M205" s="22">
        <v>1.8185</v>
      </c>
      <c r="N205" s="22">
        <v>2.2522213560000002</v>
      </c>
      <c r="O205" s="22">
        <v>2.3742633560000002</v>
      </c>
      <c r="P205" s="21">
        <v>0</v>
      </c>
      <c r="Q205" s="13">
        <v>0</v>
      </c>
      <c r="R205" s="22">
        <v>0</v>
      </c>
      <c r="S205" s="68">
        <v>0</v>
      </c>
      <c r="T205" s="21">
        <v>0</v>
      </c>
      <c r="U205" s="21">
        <v>0</v>
      </c>
      <c r="V205" s="22"/>
      <c r="X205" s="111"/>
    </row>
    <row r="206" spans="1:24" s="12" customFormat="1" ht="25.5" x14ac:dyDescent="0.2">
      <c r="A206" s="1"/>
      <c r="B206" s="26" t="s">
        <v>392</v>
      </c>
      <c r="C206" s="21">
        <v>0</v>
      </c>
      <c r="D206" s="21">
        <v>0</v>
      </c>
      <c r="E206" s="22">
        <v>0.217366</v>
      </c>
      <c r="F206" s="22">
        <v>0.217366</v>
      </c>
      <c r="G206" s="22">
        <v>0</v>
      </c>
      <c r="H206" s="22">
        <v>0</v>
      </c>
      <c r="I206" s="22">
        <v>0</v>
      </c>
      <c r="J206" s="22">
        <v>0</v>
      </c>
      <c r="K206" s="22">
        <v>0.217366</v>
      </c>
      <c r="L206" s="22">
        <v>0.217366</v>
      </c>
      <c r="M206" s="22">
        <v>0</v>
      </c>
      <c r="N206" s="22">
        <v>0</v>
      </c>
      <c r="O206" s="22">
        <v>0.217366</v>
      </c>
      <c r="P206" s="21">
        <v>0</v>
      </c>
      <c r="Q206" s="13">
        <v>0</v>
      </c>
      <c r="R206" s="22">
        <v>0</v>
      </c>
      <c r="S206" s="68">
        <v>0</v>
      </c>
      <c r="T206" s="21">
        <v>0</v>
      </c>
      <c r="U206" s="21">
        <v>0</v>
      </c>
      <c r="V206" s="22"/>
      <c r="X206" s="111"/>
    </row>
    <row r="207" spans="1:24" s="12" customFormat="1" ht="25.5" x14ac:dyDescent="0.2">
      <c r="A207" s="1"/>
      <c r="B207" s="53" t="s">
        <v>478</v>
      </c>
      <c r="C207" s="21">
        <v>0</v>
      </c>
      <c r="D207" s="21">
        <v>0</v>
      </c>
      <c r="E207" s="22">
        <v>0</v>
      </c>
      <c r="F207" s="22">
        <v>0.20788000000000001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0.20788000000000001</v>
      </c>
      <c r="O207" s="22">
        <v>0.20788000000000001</v>
      </c>
      <c r="P207" s="21">
        <v>0</v>
      </c>
      <c r="Q207" s="13">
        <v>0</v>
      </c>
      <c r="R207" s="22">
        <v>0</v>
      </c>
      <c r="S207" s="68">
        <v>0</v>
      </c>
      <c r="T207" s="21">
        <v>0</v>
      </c>
      <c r="U207" s="21">
        <v>0</v>
      </c>
      <c r="V207" s="22"/>
      <c r="X207" s="111"/>
    </row>
    <row r="208" spans="1:24" s="12" customFormat="1" ht="25.5" x14ac:dyDescent="0.2">
      <c r="A208" s="1"/>
      <c r="B208" s="26" t="s">
        <v>406</v>
      </c>
      <c r="C208" s="21">
        <v>0</v>
      </c>
      <c r="D208" s="21">
        <v>0</v>
      </c>
      <c r="E208" s="22">
        <v>0.49453999999999998</v>
      </c>
      <c r="F208" s="22">
        <v>0.49453999999999998</v>
      </c>
      <c r="G208" s="22">
        <v>0</v>
      </c>
      <c r="H208" s="22">
        <v>0</v>
      </c>
      <c r="I208" s="22">
        <v>0</v>
      </c>
      <c r="J208" s="22">
        <v>0</v>
      </c>
      <c r="K208" s="22">
        <v>0.49453999999999998</v>
      </c>
      <c r="L208" s="22">
        <v>0.49453999999999998</v>
      </c>
      <c r="M208" s="22">
        <v>0</v>
      </c>
      <c r="N208" s="22">
        <v>0</v>
      </c>
      <c r="O208" s="22">
        <v>0.49453999999999998</v>
      </c>
      <c r="P208" s="21">
        <v>0</v>
      </c>
      <c r="Q208" s="13">
        <v>0</v>
      </c>
      <c r="R208" s="22">
        <v>0</v>
      </c>
      <c r="S208" s="68">
        <v>0</v>
      </c>
      <c r="T208" s="21">
        <v>0</v>
      </c>
      <c r="U208" s="21">
        <v>0</v>
      </c>
      <c r="V208" s="22"/>
      <c r="X208" s="111"/>
    </row>
    <row r="209" spans="1:24" s="12" customFormat="1" x14ac:dyDescent="0.2">
      <c r="A209" s="9" t="s">
        <v>166</v>
      </c>
      <c r="B209" s="59" t="s">
        <v>7</v>
      </c>
      <c r="C209" s="21">
        <v>0</v>
      </c>
      <c r="D209" s="21">
        <v>1.178423</v>
      </c>
      <c r="E209" s="22">
        <v>1.178423</v>
      </c>
      <c r="F209" s="22">
        <v>2.0649512880000001</v>
      </c>
      <c r="G209" s="22">
        <v>0.13461400000000001</v>
      </c>
      <c r="H209" s="22">
        <v>0.13461400000000001</v>
      </c>
      <c r="I209" s="22">
        <v>1.043809</v>
      </c>
      <c r="J209" s="22">
        <v>1.930337288</v>
      </c>
      <c r="K209" s="22">
        <v>0</v>
      </c>
      <c r="L209" s="22">
        <v>0</v>
      </c>
      <c r="M209" s="22">
        <v>0</v>
      </c>
      <c r="N209" s="22">
        <v>0</v>
      </c>
      <c r="O209" s="22">
        <v>2.0649512880000001</v>
      </c>
      <c r="P209" s="22">
        <v>2.0649525359999998</v>
      </c>
      <c r="Q209" s="13">
        <v>0</v>
      </c>
      <c r="R209" s="22">
        <v>0.88652828800000005</v>
      </c>
      <c r="S209" s="68">
        <v>75.230056439835266</v>
      </c>
      <c r="T209" s="21">
        <v>0</v>
      </c>
      <c r="U209" s="21">
        <v>0</v>
      </c>
      <c r="V209" s="22"/>
      <c r="X209" s="111"/>
    </row>
    <row r="210" spans="1:24" s="12" customFormat="1" x14ac:dyDescent="0.2">
      <c r="A210" s="1"/>
      <c r="B210" s="26" t="s">
        <v>504</v>
      </c>
      <c r="C210" s="21">
        <v>0</v>
      </c>
      <c r="D210" s="21">
        <v>0</v>
      </c>
      <c r="E210" s="22">
        <v>1.0148562880000001</v>
      </c>
      <c r="F210" s="22">
        <v>1.0148562880000001</v>
      </c>
      <c r="G210" s="22">
        <v>0.13461400000000001</v>
      </c>
      <c r="H210" s="22">
        <v>0.13461400000000001</v>
      </c>
      <c r="I210" s="22">
        <v>0.88024228800000004</v>
      </c>
      <c r="J210" s="22">
        <v>0.88024228800000004</v>
      </c>
      <c r="K210" s="22">
        <v>0</v>
      </c>
      <c r="L210" s="22">
        <v>0</v>
      </c>
      <c r="M210" s="22">
        <v>0</v>
      </c>
      <c r="N210" s="22">
        <v>0</v>
      </c>
      <c r="O210" s="22">
        <v>1.0148562880000001</v>
      </c>
      <c r="P210" s="22">
        <v>1.0148568960000002</v>
      </c>
      <c r="Q210" s="13">
        <v>0</v>
      </c>
      <c r="R210" s="22">
        <v>0</v>
      </c>
      <c r="S210" s="68">
        <v>0</v>
      </c>
      <c r="T210" s="21">
        <v>0</v>
      </c>
      <c r="U210" s="21">
        <v>0</v>
      </c>
      <c r="V210" s="22"/>
      <c r="X210" s="111"/>
    </row>
    <row r="211" spans="1:24" s="12" customFormat="1" x14ac:dyDescent="0.2">
      <c r="A211" s="1"/>
      <c r="B211" s="26" t="s">
        <v>291</v>
      </c>
      <c r="C211" s="21">
        <v>0</v>
      </c>
      <c r="D211" s="21">
        <v>0</v>
      </c>
      <c r="E211" s="22">
        <v>0.16356671199999998</v>
      </c>
      <c r="F211" s="22">
        <v>1.050095</v>
      </c>
      <c r="G211" s="22">
        <v>0</v>
      </c>
      <c r="H211" s="22">
        <v>0</v>
      </c>
      <c r="I211" s="22">
        <v>0.16356671199999998</v>
      </c>
      <c r="J211" s="22">
        <v>1.050095</v>
      </c>
      <c r="K211" s="22">
        <v>0</v>
      </c>
      <c r="L211" s="22">
        <v>0</v>
      </c>
      <c r="M211" s="22">
        <v>0</v>
      </c>
      <c r="N211" s="22">
        <v>0</v>
      </c>
      <c r="O211" s="22">
        <v>1.050095</v>
      </c>
      <c r="P211" s="22">
        <v>1.0500956399999999</v>
      </c>
      <c r="Q211" s="13">
        <v>0</v>
      </c>
      <c r="R211" s="22">
        <v>0</v>
      </c>
      <c r="S211" s="68">
        <v>0</v>
      </c>
      <c r="T211" s="21">
        <v>0</v>
      </c>
      <c r="U211" s="21">
        <v>0</v>
      </c>
      <c r="V211" s="22"/>
      <c r="X211" s="111"/>
    </row>
    <row r="212" spans="1:24" s="12" customFormat="1" x14ac:dyDescent="0.2">
      <c r="A212" s="1"/>
      <c r="B212" s="26" t="s">
        <v>262</v>
      </c>
      <c r="C212" s="21">
        <v>0</v>
      </c>
      <c r="D212" s="21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1">
        <v>0</v>
      </c>
      <c r="Q212" s="13">
        <v>0</v>
      </c>
      <c r="R212" s="22">
        <v>0</v>
      </c>
      <c r="S212" s="68">
        <v>0</v>
      </c>
      <c r="T212" s="21">
        <v>0</v>
      </c>
      <c r="U212" s="21">
        <v>0</v>
      </c>
      <c r="V212" s="22"/>
      <c r="X212" s="111"/>
    </row>
    <row r="213" spans="1:24" s="12" customFormat="1" x14ac:dyDescent="0.2">
      <c r="A213" s="9" t="s">
        <v>248</v>
      </c>
      <c r="B213" s="59" t="s">
        <v>326</v>
      </c>
      <c r="C213" s="21">
        <v>0</v>
      </c>
      <c r="D213" s="11">
        <v>1.09992</v>
      </c>
      <c r="E213" s="14">
        <v>1.09992026</v>
      </c>
      <c r="F213" s="14">
        <v>1.2976342599999999</v>
      </c>
      <c r="G213" s="14">
        <v>7.7983999999999998E-2</v>
      </c>
      <c r="H213" s="14">
        <v>7.7983999999999998E-2</v>
      </c>
      <c r="I213" s="14">
        <v>1.0219362599999999</v>
      </c>
      <c r="J213" s="14">
        <v>1.0219362599999999</v>
      </c>
      <c r="K213" s="14">
        <v>0</v>
      </c>
      <c r="L213" s="14">
        <v>0</v>
      </c>
      <c r="M213" s="14">
        <v>0</v>
      </c>
      <c r="N213" s="14">
        <v>0.197714</v>
      </c>
      <c r="O213" s="14">
        <v>1.2976342599999999</v>
      </c>
      <c r="P213" s="14">
        <v>1.0999202879999999</v>
      </c>
      <c r="Q213" s="13">
        <v>0</v>
      </c>
      <c r="R213" s="14">
        <v>0.19771399999999995</v>
      </c>
      <c r="S213" s="69">
        <v>17.975303046058983</v>
      </c>
      <c r="T213" s="21">
        <v>0</v>
      </c>
      <c r="U213" s="21">
        <v>0</v>
      </c>
      <c r="V213" s="14"/>
      <c r="X213" s="111"/>
    </row>
    <row r="214" spans="1:24" s="12" customFormat="1" x14ac:dyDescent="0.2">
      <c r="A214" s="1"/>
      <c r="B214" s="26" t="s">
        <v>261</v>
      </c>
      <c r="C214" s="21">
        <v>0</v>
      </c>
      <c r="D214" s="21">
        <v>0</v>
      </c>
      <c r="E214" s="22">
        <v>1.09992026</v>
      </c>
      <c r="F214" s="22">
        <v>1.09992026</v>
      </c>
      <c r="G214" s="22">
        <v>7.7983999999999998E-2</v>
      </c>
      <c r="H214" s="22">
        <v>7.7983999999999998E-2</v>
      </c>
      <c r="I214" s="22">
        <v>1.0219362599999999</v>
      </c>
      <c r="J214" s="22">
        <v>1.0219362599999999</v>
      </c>
      <c r="K214" s="22">
        <v>0</v>
      </c>
      <c r="L214" s="22">
        <v>0</v>
      </c>
      <c r="M214" s="22">
        <v>0</v>
      </c>
      <c r="N214" s="22">
        <v>0</v>
      </c>
      <c r="O214" s="22">
        <v>1.09992026</v>
      </c>
      <c r="P214" s="22">
        <v>1.0999202879999999</v>
      </c>
      <c r="Q214" s="13">
        <v>0</v>
      </c>
      <c r="R214" s="22">
        <v>0</v>
      </c>
      <c r="S214" s="68">
        <v>0</v>
      </c>
      <c r="T214" s="21">
        <v>0</v>
      </c>
      <c r="U214" s="21">
        <v>0</v>
      </c>
      <c r="V214" s="22"/>
      <c r="X214" s="111"/>
    </row>
    <row r="215" spans="1:24" s="12" customFormat="1" ht="25.5" x14ac:dyDescent="0.2">
      <c r="A215" s="1"/>
      <c r="B215" s="26" t="s">
        <v>461</v>
      </c>
      <c r="C215" s="21">
        <v>0</v>
      </c>
      <c r="D215" s="21">
        <v>0</v>
      </c>
      <c r="E215" s="22">
        <v>0</v>
      </c>
      <c r="F215" s="22">
        <v>0.197714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0.197714</v>
      </c>
      <c r="O215" s="22">
        <v>0.197714</v>
      </c>
      <c r="P215" s="21">
        <v>0</v>
      </c>
      <c r="Q215" s="13">
        <v>0</v>
      </c>
      <c r="R215" s="22">
        <v>0</v>
      </c>
      <c r="S215" s="68">
        <v>0</v>
      </c>
      <c r="T215" s="21">
        <v>0</v>
      </c>
      <c r="U215" s="21">
        <v>0</v>
      </c>
      <c r="V215" s="22"/>
      <c r="X215" s="111"/>
    </row>
    <row r="216" spans="1:24" s="12" customFormat="1" x14ac:dyDescent="0.2">
      <c r="A216" s="9" t="s">
        <v>249</v>
      </c>
      <c r="B216" s="59" t="s">
        <v>247</v>
      </c>
      <c r="C216" s="21">
        <v>0</v>
      </c>
      <c r="D216" s="11">
        <v>0.49453999999999998</v>
      </c>
      <c r="E216" s="14">
        <v>0.49453999999999998</v>
      </c>
      <c r="F216" s="14">
        <v>1.5449949999999999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0.49453999999999998</v>
      </c>
      <c r="N216" s="14">
        <v>1.5449949999999999</v>
      </c>
      <c r="O216" s="14">
        <v>1.5449949999999999</v>
      </c>
      <c r="P216" s="14">
        <v>1.7330000000000001</v>
      </c>
      <c r="Q216" s="13">
        <v>0</v>
      </c>
      <c r="R216" s="14">
        <v>1.0504549999999999</v>
      </c>
      <c r="S216" s="69">
        <v>212.41052291017917</v>
      </c>
      <c r="T216" s="21">
        <v>0</v>
      </c>
      <c r="U216" s="21">
        <v>0</v>
      </c>
      <c r="V216" s="14"/>
      <c r="X216" s="111"/>
    </row>
    <row r="217" spans="1:24" s="12" customFormat="1" ht="25.5" x14ac:dyDescent="0.2">
      <c r="A217" s="1"/>
      <c r="B217" s="26" t="s">
        <v>406</v>
      </c>
      <c r="C217" s="21">
        <v>0</v>
      </c>
      <c r="D217" s="21">
        <v>0</v>
      </c>
      <c r="E217" s="22">
        <v>0</v>
      </c>
      <c r="F217" s="22">
        <v>1.5449949999999999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1.5449949999999999</v>
      </c>
      <c r="O217" s="22">
        <v>1.5449949999999999</v>
      </c>
      <c r="P217" s="22">
        <v>1.7330000000000001</v>
      </c>
      <c r="Q217" s="13">
        <v>0</v>
      </c>
      <c r="R217" s="22">
        <v>0</v>
      </c>
      <c r="S217" s="68">
        <v>0</v>
      </c>
      <c r="T217" s="21">
        <v>0</v>
      </c>
      <c r="U217" s="21">
        <v>0</v>
      </c>
      <c r="V217" s="22"/>
      <c r="X217" s="111"/>
    </row>
    <row r="218" spans="1:24" s="12" customFormat="1" x14ac:dyDescent="0.2">
      <c r="A218" s="9" t="s">
        <v>264</v>
      </c>
      <c r="B218" s="59" t="s">
        <v>370</v>
      </c>
      <c r="C218" s="21">
        <v>0</v>
      </c>
      <c r="D218" s="11">
        <v>6.0975779999999995</v>
      </c>
      <c r="E218" s="14">
        <v>6.0977809999999995</v>
      </c>
      <c r="F218" s="14">
        <v>12.479219860000001</v>
      </c>
      <c r="G218" s="14">
        <v>0</v>
      </c>
      <c r="H218" s="14">
        <v>0</v>
      </c>
      <c r="I218" s="14">
        <v>0</v>
      </c>
      <c r="J218" s="14">
        <v>0</v>
      </c>
      <c r="K218" s="14">
        <v>5.4799810000000004</v>
      </c>
      <c r="L218" s="14">
        <v>5.4607019999999995</v>
      </c>
      <c r="M218" s="14">
        <v>0.61780000000000002</v>
      </c>
      <c r="N218" s="14">
        <v>7.0185178599999993</v>
      </c>
      <c r="O218" s="14">
        <v>12.479219860000001</v>
      </c>
      <c r="P218" s="14">
        <v>15.075166304</v>
      </c>
      <c r="Q218" s="13">
        <v>0</v>
      </c>
      <c r="R218" s="14">
        <v>6.3814388600000012</v>
      </c>
      <c r="S218" s="69">
        <v>104.65182104768934</v>
      </c>
      <c r="T218" s="21">
        <v>0</v>
      </c>
      <c r="U218" s="21">
        <v>0</v>
      </c>
      <c r="V218" s="14"/>
      <c r="X218" s="111"/>
    </row>
    <row r="219" spans="1:24" s="12" customFormat="1" ht="25.5" x14ac:dyDescent="0.2">
      <c r="A219" s="1"/>
      <c r="B219" s="26" t="s">
        <v>371</v>
      </c>
      <c r="C219" s="21">
        <v>0</v>
      </c>
      <c r="D219" s="21">
        <v>0</v>
      </c>
      <c r="E219" s="22">
        <v>0.45878799999999997</v>
      </c>
      <c r="F219" s="22">
        <v>0.45878799999999997</v>
      </c>
      <c r="G219" s="22">
        <v>0</v>
      </c>
      <c r="H219" s="22">
        <v>0</v>
      </c>
      <c r="I219" s="22">
        <v>0</v>
      </c>
      <c r="J219" s="22">
        <v>0</v>
      </c>
      <c r="K219" s="22">
        <v>0.45878799999999997</v>
      </c>
      <c r="L219" s="22">
        <v>0.45878799999999997</v>
      </c>
      <c r="M219" s="22">
        <v>0</v>
      </c>
      <c r="N219" s="22">
        <v>0</v>
      </c>
      <c r="O219" s="22">
        <v>0.45878799999999997</v>
      </c>
      <c r="P219" s="21">
        <v>0</v>
      </c>
      <c r="Q219" s="13">
        <v>0</v>
      </c>
      <c r="R219" s="22">
        <v>0</v>
      </c>
      <c r="S219" s="68">
        <v>0</v>
      </c>
      <c r="T219" s="21">
        <v>0</v>
      </c>
      <c r="U219" s="21">
        <v>0</v>
      </c>
      <c r="V219" s="22"/>
      <c r="X219" s="111"/>
    </row>
    <row r="220" spans="1:24" s="12" customFormat="1" x14ac:dyDescent="0.2">
      <c r="A220" s="1"/>
      <c r="B220" s="20" t="s">
        <v>407</v>
      </c>
      <c r="C220" s="21">
        <v>0</v>
      </c>
      <c r="D220" s="21">
        <v>0</v>
      </c>
      <c r="E220" s="22">
        <v>0.54783599999999999</v>
      </c>
      <c r="F220" s="22">
        <v>2.2559068599999996</v>
      </c>
      <c r="G220" s="22">
        <v>0</v>
      </c>
      <c r="H220" s="22">
        <v>0</v>
      </c>
      <c r="I220" s="22">
        <v>0</v>
      </c>
      <c r="J220" s="22">
        <v>0</v>
      </c>
      <c r="K220" s="22">
        <v>0.54783599999999999</v>
      </c>
      <c r="L220" s="22">
        <v>0.54783599999999999</v>
      </c>
      <c r="M220" s="22">
        <v>0</v>
      </c>
      <c r="N220" s="22">
        <v>1.7080708599999999</v>
      </c>
      <c r="O220" s="22">
        <v>2.2559068599999996</v>
      </c>
      <c r="P220" s="22">
        <v>4.9269999999999996</v>
      </c>
      <c r="Q220" s="13">
        <v>0</v>
      </c>
      <c r="R220" s="22">
        <v>0</v>
      </c>
      <c r="S220" s="68">
        <v>0</v>
      </c>
      <c r="T220" s="21">
        <v>0</v>
      </c>
      <c r="U220" s="21">
        <v>0</v>
      </c>
      <c r="V220" s="22"/>
      <c r="X220" s="111"/>
    </row>
    <row r="221" spans="1:24" s="12" customFormat="1" ht="25.5" x14ac:dyDescent="0.2">
      <c r="A221" s="1"/>
      <c r="B221" s="20" t="s">
        <v>447</v>
      </c>
      <c r="C221" s="21">
        <v>0</v>
      </c>
      <c r="D221" s="21">
        <v>0</v>
      </c>
      <c r="E221" s="22">
        <v>0.61780000000000002</v>
      </c>
      <c r="F221" s="22">
        <v>5.3104469999999999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0.61780000000000002</v>
      </c>
      <c r="N221" s="22">
        <v>5.3104469999999999</v>
      </c>
      <c r="O221" s="22">
        <v>5.3104469999999999</v>
      </c>
      <c r="P221" s="22">
        <v>5.1639999999999997</v>
      </c>
      <c r="Q221" s="13">
        <v>0</v>
      </c>
      <c r="R221" s="22">
        <v>0</v>
      </c>
      <c r="S221" s="68">
        <v>0</v>
      </c>
      <c r="T221" s="21">
        <v>0</v>
      </c>
      <c r="U221" s="21">
        <v>0</v>
      </c>
      <c r="V221" s="22"/>
      <c r="X221" s="111"/>
    </row>
    <row r="222" spans="1:24" s="12" customFormat="1" ht="25.5" x14ac:dyDescent="0.2">
      <c r="A222" s="1"/>
      <c r="B222" s="26" t="s">
        <v>372</v>
      </c>
      <c r="C222" s="21">
        <v>0</v>
      </c>
      <c r="D222" s="21">
        <v>0</v>
      </c>
      <c r="E222" s="22">
        <v>4.473357</v>
      </c>
      <c r="F222" s="22">
        <v>4.454078</v>
      </c>
      <c r="G222" s="22">
        <v>0</v>
      </c>
      <c r="H222" s="22">
        <v>0</v>
      </c>
      <c r="I222" s="22">
        <v>0</v>
      </c>
      <c r="J222" s="22">
        <v>0</v>
      </c>
      <c r="K222" s="22">
        <v>4.473357</v>
      </c>
      <c r="L222" s="22">
        <v>4.454078</v>
      </c>
      <c r="M222" s="22">
        <v>0</v>
      </c>
      <c r="N222" s="22">
        <v>0</v>
      </c>
      <c r="O222" s="22">
        <v>4.454078</v>
      </c>
      <c r="P222" s="22">
        <v>4.9841663039999995</v>
      </c>
      <c r="Q222" s="13">
        <v>0</v>
      </c>
      <c r="R222" s="22">
        <v>0</v>
      </c>
      <c r="S222" s="68">
        <v>0</v>
      </c>
      <c r="T222" s="21">
        <v>0</v>
      </c>
      <c r="U222" s="21">
        <v>0</v>
      </c>
      <c r="V222" s="22"/>
      <c r="X222" s="111"/>
    </row>
    <row r="223" spans="1:24" s="12" customFormat="1" x14ac:dyDescent="0.2">
      <c r="A223" s="9" t="s">
        <v>327</v>
      </c>
      <c r="B223" s="59" t="s">
        <v>263</v>
      </c>
      <c r="C223" s="21">
        <v>0</v>
      </c>
      <c r="D223" s="11">
        <v>6.9519359999999999</v>
      </c>
      <c r="E223" s="14">
        <v>6.9526339999999998</v>
      </c>
      <c r="F223" s="14">
        <v>11.511775964</v>
      </c>
      <c r="G223" s="14">
        <v>0.18323399999999967</v>
      </c>
      <c r="H223" s="14">
        <v>0.73546</v>
      </c>
      <c r="I223" s="14">
        <v>0</v>
      </c>
      <c r="J223" s="14">
        <v>0.53717499999999996</v>
      </c>
      <c r="K223" s="14">
        <v>3.6230000000000002</v>
      </c>
      <c r="L223" s="14">
        <v>5.2402290000000002</v>
      </c>
      <c r="M223" s="14">
        <v>3.1463999999999999</v>
      </c>
      <c r="N223" s="14">
        <v>4.9989119639999995</v>
      </c>
      <c r="O223" s="14">
        <v>11.511775964</v>
      </c>
      <c r="P223" s="14">
        <v>11.447322947999998</v>
      </c>
      <c r="Q223" s="13">
        <v>0</v>
      </c>
      <c r="R223" s="14">
        <v>4.5591419640000002</v>
      </c>
      <c r="S223" s="69">
        <v>65.574312756863094</v>
      </c>
      <c r="T223" s="21">
        <v>0</v>
      </c>
      <c r="U223" s="21">
        <v>0</v>
      </c>
      <c r="V223" s="14"/>
      <c r="X223" s="111"/>
    </row>
    <row r="224" spans="1:24" s="12" customFormat="1" ht="25.5" x14ac:dyDescent="0.2">
      <c r="A224" s="1"/>
      <c r="B224" s="26" t="s">
        <v>265</v>
      </c>
      <c r="C224" s="21">
        <v>0</v>
      </c>
      <c r="D224" s="21">
        <v>0</v>
      </c>
      <c r="E224" s="22">
        <v>0.18323399999999967</v>
      </c>
      <c r="F224" s="22">
        <v>0.73546</v>
      </c>
      <c r="G224" s="22">
        <v>0.18323399999999967</v>
      </c>
      <c r="H224" s="22">
        <v>0.73546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0.73546</v>
      </c>
      <c r="P224" s="21">
        <v>0</v>
      </c>
      <c r="Q224" s="13">
        <v>0</v>
      </c>
      <c r="R224" s="22">
        <v>0</v>
      </c>
      <c r="S224" s="68">
        <v>0</v>
      </c>
      <c r="T224" s="21">
        <v>0</v>
      </c>
      <c r="U224" s="21">
        <v>0</v>
      </c>
      <c r="V224" s="22"/>
      <c r="X224" s="111"/>
    </row>
    <row r="225" spans="1:24" s="12" customFormat="1" ht="25.5" x14ac:dyDescent="0.2">
      <c r="A225" s="1"/>
      <c r="B225" s="26" t="s">
        <v>484</v>
      </c>
      <c r="C225" s="21">
        <v>0</v>
      </c>
      <c r="D225" s="21">
        <v>0</v>
      </c>
      <c r="E225" s="22">
        <v>3.1463999999999999</v>
      </c>
      <c r="F225" s="22">
        <v>2.9422449639999995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3.1463999999999999</v>
      </c>
      <c r="N225" s="22">
        <v>2.9422449639999995</v>
      </c>
      <c r="O225" s="22">
        <v>2.9422449639999995</v>
      </c>
      <c r="P225" s="21">
        <v>0</v>
      </c>
      <c r="Q225" s="13">
        <v>0</v>
      </c>
      <c r="R225" s="22">
        <v>0</v>
      </c>
      <c r="S225" s="68">
        <v>0</v>
      </c>
      <c r="T225" s="21">
        <v>0</v>
      </c>
      <c r="U225" s="21">
        <v>0</v>
      </c>
      <c r="V225" s="22"/>
      <c r="X225" s="111"/>
    </row>
    <row r="226" spans="1:24" s="12" customFormat="1" ht="25.5" x14ac:dyDescent="0.2">
      <c r="A226" s="1"/>
      <c r="B226" s="26" t="s">
        <v>437</v>
      </c>
      <c r="C226" s="21">
        <v>0</v>
      </c>
      <c r="D226" s="21">
        <v>0</v>
      </c>
      <c r="E226" s="22">
        <v>0</v>
      </c>
      <c r="F226" s="22">
        <v>2.056667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2.056667</v>
      </c>
      <c r="O226" s="22">
        <v>2.056667</v>
      </c>
      <c r="P226" s="21">
        <v>0</v>
      </c>
      <c r="Q226" s="13">
        <v>0</v>
      </c>
      <c r="R226" s="22">
        <v>0</v>
      </c>
      <c r="S226" s="68">
        <v>0</v>
      </c>
      <c r="T226" s="21">
        <v>0</v>
      </c>
      <c r="U226" s="21">
        <v>0</v>
      </c>
      <c r="V226" s="22"/>
      <c r="X226" s="111"/>
    </row>
    <row r="227" spans="1:24" s="12" customFormat="1" x14ac:dyDescent="0.2">
      <c r="A227" s="1"/>
      <c r="B227" s="26" t="s">
        <v>292</v>
      </c>
      <c r="C227" s="21">
        <v>0</v>
      </c>
      <c r="D227" s="21">
        <v>0</v>
      </c>
      <c r="E227" s="22">
        <v>3.6230000000000002</v>
      </c>
      <c r="F227" s="22">
        <v>5.7774040000000007</v>
      </c>
      <c r="G227" s="22">
        <v>0</v>
      </c>
      <c r="H227" s="22">
        <v>0</v>
      </c>
      <c r="I227" s="22">
        <v>0</v>
      </c>
      <c r="J227" s="22">
        <v>0.53717499999999996</v>
      </c>
      <c r="K227" s="22">
        <v>3.6230000000000002</v>
      </c>
      <c r="L227" s="22">
        <v>5.2402290000000002</v>
      </c>
      <c r="M227" s="22">
        <v>0</v>
      </c>
      <c r="N227" s="22">
        <v>0</v>
      </c>
      <c r="O227" s="22">
        <v>5.7774040000000007</v>
      </c>
      <c r="P227" s="22">
        <v>11.447322947999998</v>
      </c>
      <c r="Q227" s="13">
        <v>0</v>
      </c>
      <c r="R227" s="22">
        <v>0</v>
      </c>
      <c r="S227" s="68">
        <v>0</v>
      </c>
      <c r="T227" s="21">
        <v>0</v>
      </c>
      <c r="U227" s="21">
        <v>0</v>
      </c>
      <c r="V227" s="22"/>
      <c r="X227" s="111"/>
    </row>
    <row r="228" spans="1:24" s="12" customFormat="1" x14ac:dyDescent="0.2">
      <c r="A228" s="9" t="s">
        <v>36</v>
      </c>
      <c r="B228" s="10" t="s">
        <v>68</v>
      </c>
      <c r="C228" s="21">
        <v>0</v>
      </c>
      <c r="D228" s="14">
        <v>0.231819</v>
      </c>
      <c r="E228" s="11">
        <v>0.232018</v>
      </c>
      <c r="F228" s="11">
        <v>0.27751867999999996</v>
      </c>
      <c r="G228" s="11">
        <v>6.7497000000000001E-2</v>
      </c>
      <c r="H228" s="11">
        <v>6.7497000000000001E-2</v>
      </c>
      <c r="I228" s="11">
        <v>0</v>
      </c>
      <c r="J228" s="11">
        <v>4.7216616000000003E-2</v>
      </c>
      <c r="K228" s="11">
        <v>0.111521</v>
      </c>
      <c r="L228" s="11">
        <v>0.111521</v>
      </c>
      <c r="M228" s="11">
        <v>5.2999999999999999E-2</v>
      </c>
      <c r="N228" s="11">
        <v>5.1284063999999997E-2</v>
      </c>
      <c r="O228" s="14">
        <v>0.27751867999999996</v>
      </c>
      <c r="P228" s="14">
        <v>0.27774310799999996</v>
      </c>
      <c r="Q228" s="13">
        <v>0</v>
      </c>
      <c r="R228" s="14">
        <v>4.550067999999996E-2</v>
      </c>
      <c r="S228" s="69">
        <v>19.610840538234072</v>
      </c>
      <c r="T228" s="11">
        <v>0</v>
      </c>
      <c r="U228" s="11">
        <v>4.550067999999996E-2</v>
      </c>
      <c r="V228" s="11"/>
      <c r="X228" s="111"/>
    </row>
    <row r="229" spans="1:24" s="12" customFormat="1" x14ac:dyDescent="0.2">
      <c r="A229" s="1"/>
      <c r="B229" s="54" t="s">
        <v>170</v>
      </c>
      <c r="C229" s="21">
        <v>0</v>
      </c>
      <c r="D229" s="21">
        <v>4.0483999999999999E-2</v>
      </c>
      <c r="E229" s="21">
        <v>4.0485E-2</v>
      </c>
      <c r="F229" s="21">
        <v>4.0485E-2</v>
      </c>
      <c r="G229" s="21">
        <v>0.675535</v>
      </c>
      <c r="H229" s="21">
        <v>0.69069099999999994</v>
      </c>
      <c r="I229" s="21">
        <v>0.30435657599999999</v>
      </c>
      <c r="J229" s="21">
        <v>0.46689457600000001</v>
      </c>
      <c r="K229" s="21">
        <v>0.12131019599999995</v>
      </c>
      <c r="L229" s="21">
        <v>0.20038183600000001</v>
      </c>
      <c r="M229" s="21">
        <v>0.26579822799999991</v>
      </c>
      <c r="N229" s="21">
        <v>0.64246879599999995</v>
      </c>
      <c r="O229" s="22">
        <v>4.0485E-2</v>
      </c>
      <c r="P229" s="21">
        <v>0</v>
      </c>
      <c r="Q229" s="13">
        <v>0</v>
      </c>
      <c r="R229" s="22">
        <v>0</v>
      </c>
      <c r="S229" s="68">
        <v>0</v>
      </c>
      <c r="T229" s="21">
        <v>0</v>
      </c>
      <c r="U229" s="21">
        <v>0</v>
      </c>
      <c r="V229" s="14"/>
      <c r="X229" s="111"/>
    </row>
    <row r="230" spans="1:24" s="12" customFormat="1" x14ac:dyDescent="0.2">
      <c r="A230" s="1"/>
      <c r="B230" s="54" t="s">
        <v>533</v>
      </c>
      <c r="C230" s="21">
        <v>0</v>
      </c>
      <c r="D230" s="21">
        <v>0</v>
      </c>
      <c r="E230" s="22">
        <v>0</v>
      </c>
      <c r="F230" s="22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2">
        <v>0</v>
      </c>
      <c r="P230" s="21">
        <v>0</v>
      </c>
      <c r="Q230" s="13">
        <v>0</v>
      </c>
      <c r="R230" s="22">
        <v>0</v>
      </c>
      <c r="S230" s="68">
        <v>0</v>
      </c>
      <c r="T230" s="21">
        <v>0</v>
      </c>
      <c r="U230" s="21">
        <v>0</v>
      </c>
      <c r="V230" s="14"/>
      <c r="X230" s="111"/>
    </row>
    <row r="231" spans="1:24" s="12" customFormat="1" x14ac:dyDescent="0.2">
      <c r="A231" s="1"/>
      <c r="B231" s="26" t="s">
        <v>195</v>
      </c>
      <c r="C231" s="21">
        <v>0</v>
      </c>
      <c r="D231" s="21">
        <v>0</v>
      </c>
      <c r="E231" s="22">
        <v>1.6511000000000001E-2</v>
      </c>
      <c r="F231" s="22">
        <v>6.3727616000000001E-2</v>
      </c>
      <c r="G231" s="22">
        <v>1.6511000000000001E-2</v>
      </c>
      <c r="H231" s="22">
        <v>1.6511000000000001E-2</v>
      </c>
      <c r="I231" s="22">
        <v>0</v>
      </c>
      <c r="J231" s="22">
        <v>4.7216616000000003E-2</v>
      </c>
      <c r="K231" s="22">
        <v>0</v>
      </c>
      <c r="L231" s="22">
        <v>0</v>
      </c>
      <c r="M231" s="22">
        <v>0</v>
      </c>
      <c r="N231" s="22">
        <v>0</v>
      </c>
      <c r="O231" s="22">
        <v>6.3727616000000001E-2</v>
      </c>
      <c r="P231" s="22">
        <v>6.3728112000000003E-2</v>
      </c>
      <c r="Q231" s="13">
        <v>0</v>
      </c>
      <c r="R231" s="22">
        <v>0</v>
      </c>
      <c r="S231" s="68">
        <v>0</v>
      </c>
      <c r="T231" s="21">
        <v>0</v>
      </c>
      <c r="U231" s="21">
        <v>0</v>
      </c>
      <c r="V231" s="22"/>
      <c r="X231" s="111"/>
    </row>
    <row r="232" spans="1:24" s="12" customFormat="1" x14ac:dyDescent="0.2">
      <c r="A232" s="1"/>
      <c r="B232" s="26" t="s">
        <v>202</v>
      </c>
      <c r="C232" s="21">
        <v>0</v>
      </c>
      <c r="D232" s="21">
        <v>0</v>
      </c>
      <c r="E232" s="22">
        <v>5.0985999999999997E-2</v>
      </c>
      <c r="F232" s="22">
        <v>5.0985999999999997E-2</v>
      </c>
      <c r="G232" s="22">
        <v>5.0985999999999997E-2</v>
      </c>
      <c r="H232" s="22">
        <v>5.0985999999999997E-2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5.0985999999999997E-2</v>
      </c>
      <c r="P232" s="22">
        <v>6.2614739999999988E-2</v>
      </c>
      <c r="Q232" s="13">
        <v>0</v>
      </c>
      <c r="R232" s="22">
        <v>0</v>
      </c>
      <c r="S232" s="68">
        <v>0</v>
      </c>
      <c r="T232" s="21">
        <v>0</v>
      </c>
      <c r="U232" s="21">
        <v>0</v>
      </c>
      <c r="V232" s="22"/>
      <c r="X232" s="111"/>
    </row>
    <row r="233" spans="1:24" s="12" customFormat="1" x14ac:dyDescent="0.2">
      <c r="A233" s="1"/>
      <c r="B233" s="26" t="s">
        <v>357</v>
      </c>
      <c r="C233" s="21">
        <v>0</v>
      </c>
      <c r="D233" s="21">
        <v>0</v>
      </c>
      <c r="E233" s="22">
        <v>4.6375E-2</v>
      </c>
      <c r="F233" s="22">
        <v>4.6375E-2</v>
      </c>
      <c r="G233" s="22">
        <v>0</v>
      </c>
      <c r="H233" s="22">
        <v>0</v>
      </c>
      <c r="I233" s="22">
        <v>0</v>
      </c>
      <c r="J233" s="22">
        <v>0</v>
      </c>
      <c r="K233" s="22">
        <v>4.6375E-2</v>
      </c>
      <c r="L233" s="22">
        <v>4.6375E-2</v>
      </c>
      <c r="M233" s="22">
        <v>0</v>
      </c>
      <c r="N233" s="22">
        <v>0</v>
      </c>
      <c r="O233" s="22">
        <v>4.6375E-2</v>
      </c>
      <c r="P233" s="22">
        <v>9.0207443999999984E-2</v>
      </c>
      <c r="Q233" s="13">
        <v>0</v>
      </c>
      <c r="R233" s="22">
        <v>0</v>
      </c>
      <c r="S233" s="68">
        <v>0</v>
      </c>
      <c r="T233" s="21">
        <v>0</v>
      </c>
      <c r="U233" s="21">
        <v>0</v>
      </c>
      <c r="V233" s="22"/>
      <c r="X233" s="111"/>
    </row>
    <row r="234" spans="1:24" s="12" customFormat="1" x14ac:dyDescent="0.2">
      <c r="A234" s="1"/>
      <c r="B234" s="26" t="s">
        <v>393</v>
      </c>
      <c r="C234" s="21">
        <v>0</v>
      </c>
      <c r="D234" s="21">
        <v>0</v>
      </c>
      <c r="E234" s="22">
        <v>7.6974000000000001E-2</v>
      </c>
      <c r="F234" s="22">
        <v>7.5258064E-2</v>
      </c>
      <c r="G234" s="22">
        <v>0</v>
      </c>
      <c r="H234" s="22">
        <v>0</v>
      </c>
      <c r="I234" s="22">
        <v>0</v>
      </c>
      <c r="J234" s="22">
        <v>0</v>
      </c>
      <c r="K234" s="22">
        <v>2.3973999999999999E-2</v>
      </c>
      <c r="L234" s="22">
        <v>2.3973999999999999E-2</v>
      </c>
      <c r="M234" s="22">
        <v>5.2999999999999999E-2</v>
      </c>
      <c r="N234" s="22">
        <v>5.1284063999999997E-2</v>
      </c>
      <c r="O234" s="22">
        <v>7.5258064E-2</v>
      </c>
      <c r="P234" s="21">
        <v>0</v>
      </c>
      <c r="Q234" s="13">
        <v>0</v>
      </c>
      <c r="R234" s="22">
        <v>0</v>
      </c>
      <c r="S234" s="68">
        <v>0</v>
      </c>
      <c r="T234" s="21">
        <v>0</v>
      </c>
      <c r="U234" s="21">
        <v>0</v>
      </c>
      <c r="V234" s="22"/>
      <c r="X234" s="111"/>
    </row>
    <row r="235" spans="1:24" s="12" customFormat="1" x14ac:dyDescent="0.2">
      <c r="A235" s="1"/>
      <c r="B235" s="20" t="s">
        <v>313</v>
      </c>
      <c r="C235" s="21">
        <v>0</v>
      </c>
      <c r="D235" s="21">
        <v>0</v>
      </c>
      <c r="E235" s="22">
        <v>4.1172E-2</v>
      </c>
      <c r="F235" s="22">
        <v>4.1172E-2</v>
      </c>
      <c r="G235" s="22">
        <v>0</v>
      </c>
      <c r="H235" s="22">
        <v>0</v>
      </c>
      <c r="I235" s="22">
        <v>0</v>
      </c>
      <c r="J235" s="22">
        <v>0</v>
      </c>
      <c r="K235" s="22">
        <v>4.1172E-2</v>
      </c>
      <c r="L235" s="22">
        <v>4.1172E-2</v>
      </c>
      <c r="M235" s="22">
        <v>0</v>
      </c>
      <c r="N235" s="22">
        <v>0</v>
      </c>
      <c r="O235" s="22">
        <v>4.1172E-2</v>
      </c>
      <c r="P235" s="22">
        <v>6.1192811999999999E-2</v>
      </c>
      <c r="Q235" s="13">
        <v>0</v>
      </c>
      <c r="R235" s="22">
        <v>0</v>
      </c>
      <c r="S235" s="68">
        <v>0</v>
      </c>
      <c r="T235" s="21">
        <v>0</v>
      </c>
      <c r="U235" s="21">
        <v>0</v>
      </c>
      <c r="V235" s="22"/>
      <c r="X235" s="111"/>
    </row>
    <row r="236" spans="1:24" s="12" customFormat="1" x14ac:dyDescent="0.2">
      <c r="A236" s="9" t="s">
        <v>82</v>
      </c>
      <c r="B236" s="10" t="s">
        <v>162</v>
      </c>
      <c r="C236" s="21">
        <v>0</v>
      </c>
      <c r="D236" s="11">
        <v>6.1480920000000001</v>
      </c>
      <c r="E236" s="11">
        <v>6.1477234839999992</v>
      </c>
      <c r="F236" s="11">
        <v>7.064264188000001</v>
      </c>
      <c r="G236" s="11">
        <v>1.6170530000000003</v>
      </c>
      <c r="H236" s="11">
        <v>1.632209</v>
      </c>
      <c r="I236" s="11">
        <v>2.7031893840000003</v>
      </c>
      <c r="J236" s="11">
        <v>2.8657273840000004</v>
      </c>
      <c r="K236" s="11">
        <v>1.1982123680000001</v>
      </c>
      <c r="L236" s="11">
        <v>1.337531008</v>
      </c>
      <c r="M236" s="11">
        <v>0.62926873199999989</v>
      </c>
      <c r="N236" s="11">
        <v>1.2287967959999999</v>
      </c>
      <c r="O236" s="14">
        <v>7.064264188000001</v>
      </c>
      <c r="P236" s="11">
        <v>5.8353698879999998</v>
      </c>
      <c r="Q236" s="13">
        <v>0</v>
      </c>
      <c r="R236" s="14">
        <v>0.91654070400000176</v>
      </c>
      <c r="S236" s="69">
        <v>14.908619530227412</v>
      </c>
      <c r="T236" s="11">
        <v>0</v>
      </c>
      <c r="U236" s="11">
        <v>0.91654070400000176</v>
      </c>
      <c r="V236" s="11"/>
      <c r="X236" s="111"/>
    </row>
    <row r="237" spans="1:24" s="12" customFormat="1" x14ac:dyDescent="0.2">
      <c r="A237" s="1"/>
      <c r="B237" s="54" t="s">
        <v>170</v>
      </c>
      <c r="C237" s="21">
        <v>0</v>
      </c>
      <c r="D237" s="21">
        <v>1.367</v>
      </c>
      <c r="E237" s="21">
        <v>1.367</v>
      </c>
      <c r="F237" s="21">
        <v>2.000436208</v>
      </c>
      <c r="G237" s="21">
        <v>1.6511000000000001E-2</v>
      </c>
      <c r="H237" s="21">
        <v>1.6511000000000001E-2</v>
      </c>
      <c r="I237" s="21">
        <v>0</v>
      </c>
      <c r="J237" s="21">
        <v>0</v>
      </c>
      <c r="K237" s="21">
        <v>2.3973999999999999E-2</v>
      </c>
      <c r="L237" s="21">
        <v>2.3973999999999999E-2</v>
      </c>
      <c r="M237" s="21">
        <v>0</v>
      </c>
      <c r="N237" s="21">
        <v>0</v>
      </c>
      <c r="O237" s="22">
        <v>2.000436208</v>
      </c>
      <c r="P237" s="21">
        <v>0</v>
      </c>
      <c r="Q237" s="13">
        <v>0</v>
      </c>
      <c r="R237" s="22">
        <v>0</v>
      </c>
      <c r="S237" s="68">
        <v>0</v>
      </c>
      <c r="T237" s="21">
        <v>0</v>
      </c>
      <c r="U237" s="21">
        <v>0</v>
      </c>
      <c r="V237" s="11"/>
      <c r="X237" s="111"/>
    </row>
    <row r="238" spans="1:24" s="12" customFormat="1" x14ac:dyDescent="0.2">
      <c r="A238" s="1"/>
      <c r="B238" s="54" t="s">
        <v>533</v>
      </c>
      <c r="C238" s="21">
        <v>0</v>
      </c>
      <c r="D238" s="21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1">
        <v>0</v>
      </c>
      <c r="O238" s="22">
        <v>0</v>
      </c>
      <c r="P238" s="21">
        <v>0</v>
      </c>
      <c r="Q238" s="13">
        <v>0</v>
      </c>
      <c r="R238" s="22">
        <v>0</v>
      </c>
      <c r="S238" s="68">
        <v>0</v>
      </c>
      <c r="T238" s="21">
        <v>0</v>
      </c>
      <c r="U238" s="21">
        <v>0</v>
      </c>
      <c r="V238" s="11"/>
      <c r="X238" s="111"/>
    </row>
    <row r="239" spans="1:24" s="12" customFormat="1" ht="14.25" x14ac:dyDescent="0.2">
      <c r="A239" s="9" t="s">
        <v>83</v>
      </c>
      <c r="B239" s="10" t="s">
        <v>126</v>
      </c>
      <c r="C239" s="21">
        <v>0</v>
      </c>
      <c r="D239" s="11">
        <v>0.727904</v>
      </c>
      <c r="E239" s="11">
        <v>0.727904</v>
      </c>
      <c r="F239" s="11">
        <v>0.6273670440000001</v>
      </c>
      <c r="G239" s="11">
        <v>0</v>
      </c>
      <c r="H239" s="11">
        <v>0</v>
      </c>
      <c r="I239" s="11">
        <v>0.315590176</v>
      </c>
      <c r="J239" s="11">
        <v>0.315590176</v>
      </c>
      <c r="K239" s="11">
        <v>0.160922596</v>
      </c>
      <c r="L239" s="11">
        <v>0.160922596</v>
      </c>
      <c r="M239" s="11">
        <v>0.25139122799999991</v>
      </c>
      <c r="N239" s="11">
        <v>0.15085427199999998</v>
      </c>
      <c r="O239" s="14">
        <v>0.6273670440000001</v>
      </c>
      <c r="P239" s="11">
        <v>0.570895716</v>
      </c>
      <c r="Q239" s="13">
        <v>0</v>
      </c>
      <c r="R239" s="14">
        <v>-0.1005369559999999</v>
      </c>
      <c r="S239" s="69">
        <v>-13.811842770475209</v>
      </c>
      <c r="T239" s="21">
        <v>0</v>
      </c>
      <c r="U239" s="21">
        <v>0</v>
      </c>
      <c r="V239" s="11"/>
      <c r="X239" s="111"/>
    </row>
    <row r="240" spans="1:24" s="18" customFormat="1" ht="25.5" customHeight="1" x14ac:dyDescent="0.2">
      <c r="A240" s="1"/>
      <c r="B240" s="26" t="s">
        <v>294</v>
      </c>
      <c r="C240" s="21">
        <v>0</v>
      </c>
      <c r="D240" s="21">
        <v>0</v>
      </c>
      <c r="E240" s="22">
        <v>0.27223613199999991</v>
      </c>
      <c r="F240" s="22">
        <v>0.17169917600000001</v>
      </c>
      <c r="G240" s="22">
        <v>0</v>
      </c>
      <c r="H240" s="22">
        <v>0</v>
      </c>
      <c r="I240" s="22">
        <v>0.17169917600000001</v>
      </c>
      <c r="J240" s="22">
        <v>0.17169917600000001</v>
      </c>
      <c r="K240" s="22">
        <v>0</v>
      </c>
      <c r="L240" s="22">
        <v>0</v>
      </c>
      <c r="M240" s="22">
        <v>0.1005369559999999</v>
      </c>
      <c r="N240" s="22">
        <v>0</v>
      </c>
      <c r="O240" s="22">
        <v>0.17169917600000001</v>
      </c>
      <c r="P240" s="22">
        <v>0.171700044</v>
      </c>
      <c r="Q240" s="13">
        <v>0</v>
      </c>
      <c r="R240" s="22">
        <v>0</v>
      </c>
      <c r="S240" s="68">
        <v>0</v>
      </c>
      <c r="T240" s="21">
        <v>0</v>
      </c>
      <c r="U240" s="21">
        <v>0</v>
      </c>
      <c r="V240" s="21"/>
      <c r="X240" s="113"/>
    </row>
    <row r="241" spans="1:24" s="12" customFormat="1" x14ac:dyDescent="0.2">
      <c r="A241" s="1"/>
      <c r="B241" s="26" t="s">
        <v>339</v>
      </c>
      <c r="C241" s="21">
        <v>0</v>
      </c>
      <c r="D241" s="21">
        <v>0</v>
      </c>
      <c r="E241" s="22">
        <v>0.14389099999999999</v>
      </c>
      <c r="F241" s="22">
        <v>0.14389099999999999</v>
      </c>
      <c r="G241" s="22">
        <v>0</v>
      </c>
      <c r="H241" s="22">
        <v>0</v>
      </c>
      <c r="I241" s="22">
        <v>0.14389099999999999</v>
      </c>
      <c r="J241" s="22">
        <v>0.14389099999999999</v>
      </c>
      <c r="K241" s="22">
        <v>0</v>
      </c>
      <c r="L241" s="22">
        <v>0</v>
      </c>
      <c r="M241" s="22">
        <v>0</v>
      </c>
      <c r="N241" s="22">
        <v>0</v>
      </c>
      <c r="O241" s="22">
        <v>0.14389099999999999</v>
      </c>
      <c r="P241" s="22">
        <v>0.14389278</v>
      </c>
      <c r="Q241" s="13">
        <v>0</v>
      </c>
      <c r="R241" s="22">
        <v>0</v>
      </c>
      <c r="S241" s="68">
        <v>0</v>
      </c>
      <c r="T241" s="21">
        <v>0</v>
      </c>
      <c r="U241" s="21">
        <v>0</v>
      </c>
      <c r="V241" s="21"/>
      <c r="X241" s="111"/>
    </row>
    <row r="242" spans="1:24" s="12" customFormat="1" x14ac:dyDescent="0.2">
      <c r="A242" s="1"/>
      <c r="B242" s="26" t="s">
        <v>375</v>
      </c>
      <c r="C242" s="21">
        <v>0</v>
      </c>
      <c r="D242" s="21">
        <v>0</v>
      </c>
      <c r="E242" s="22">
        <v>0.160922596</v>
      </c>
      <c r="F242" s="22">
        <v>0.160922596</v>
      </c>
      <c r="G242" s="22">
        <v>0</v>
      </c>
      <c r="H242" s="22">
        <v>0</v>
      </c>
      <c r="I242" s="22">
        <v>0</v>
      </c>
      <c r="J242" s="22">
        <v>0</v>
      </c>
      <c r="K242" s="22">
        <v>0.160922596</v>
      </c>
      <c r="L242" s="22">
        <v>0.160922596</v>
      </c>
      <c r="M242" s="22">
        <v>0</v>
      </c>
      <c r="N242" s="22">
        <v>0</v>
      </c>
      <c r="O242" s="22">
        <v>0.160922596</v>
      </c>
      <c r="P242" s="22">
        <v>0.16092286800000002</v>
      </c>
      <c r="Q242" s="13">
        <v>0</v>
      </c>
      <c r="R242" s="22">
        <v>0</v>
      </c>
      <c r="S242" s="68">
        <v>0</v>
      </c>
      <c r="T242" s="21">
        <v>0</v>
      </c>
      <c r="U242" s="21">
        <v>0</v>
      </c>
      <c r="V242" s="21"/>
      <c r="X242" s="111"/>
    </row>
    <row r="243" spans="1:24" s="12" customFormat="1" ht="25.5" x14ac:dyDescent="0.2">
      <c r="A243" s="1"/>
      <c r="B243" s="26" t="s">
        <v>376</v>
      </c>
      <c r="C243" s="21">
        <v>0</v>
      </c>
      <c r="D243" s="21">
        <v>0</v>
      </c>
      <c r="E243" s="22">
        <v>4.5475000000000002E-2</v>
      </c>
      <c r="F243" s="22">
        <v>4.5475000000000002E-2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4.5475000000000002E-2</v>
      </c>
      <c r="N243" s="22">
        <v>4.5475000000000002E-2</v>
      </c>
      <c r="O243" s="22">
        <v>4.5475000000000002E-2</v>
      </c>
      <c r="P243" s="22">
        <v>9.4380024000000007E-2</v>
      </c>
      <c r="Q243" s="13">
        <v>0</v>
      </c>
      <c r="R243" s="22">
        <v>0</v>
      </c>
      <c r="S243" s="68">
        <v>0</v>
      </c>
      <c r="T243" s="21">
        <v>0</v>
      </c>
      <c r="U243" s="21">
        <v>0</v>
      </c>
      <c r="V243" s="21"/>
      <c r="X243" s="111"/>
    </row>
    <row r="244" spans="1:24" s="18" customFormat="1" ht="25.5" x14ac:dyDescent="0.2">
      <c r="A244" s="1"/>
      <c r="B244" s="26" t="s">
        <v>463</v>
      </c>
      <c r="C244" s="21">
        <v>0</v>
      </c>
      <c r="D244" s="21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1">
        <v>0</v>
      </c>
      <c r="Q244" s="13">
        <v>0</v>
      </c>
      <c r="R244" s="22">
        <v>0</v>
      </c>
      <c r="S244" s="68">
        <v>0</v>
      </c>
      <c r="T244" s="21">
        <v>0</v>
      </c>
      <c r="U244" s="21">
        <v>0</v>
      </c>
      <c r="V244" s="21"/>
      <c r="X244" s="113"/>
    </row>
    <row r="245" spans="1:24" s="12" customFormat="1" ht="25.5" x14ac:dyDescent="0.2">
      <c r="A245" s="1"/>
      <c r="B245" s="26" t="s">
        <v>465</v>
      </c>
      <c r="C245" s="21">
        <v>0</v>
      </c>
      <c r="D245" s="21">
        <v>0</v>
      </c>
      <c r="E245" s="22">
        <v>5.2240271999999997E-2</v>
      </c>
      <c r="F245" s="22">
        <v>5.2240271999999997E-2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5.2240271999999997E-2</v>
      </c>
      <c r="N245" s="22">
        <v>5.2240271999999997E-2</v>
      </c>
      <c r="O245" s="22">
        <v>5.2240271999999997E-2</v>
      </c>
      <c r="P245" s="21">
        <v>0</v>
      </c>
      <c r="Q245" s="13">
        <v>0</v>
      </c>
      <c r="R245" s="22">
        <v>0</v>
      </c>
      <c r="S245" s="68">
        <v>0</v>
      </c>
      <c r="T245" s="21">
        <v>0</v>
      </c>
      <c r="U245" s="21">
        <v>0</v>
      </c>
      <c r="V245" s="21"/>
      <c r="X245" s="111"/>
    </row>
    <row r="246" spans="1:24" s="18" customFormat="1" x14ac:dyDescent="0.2">
      <c r="A246" s="1"/>
      <c r="B246" s="26" t="s">
        <v>491</v>
      </c>
      <c r="C246" s="21">
        <v>0</v>
      </c>
      <c r="D246" s="21">
        <v>0</v>
      </c>
      <c r="E246" s="22">
        <v>5.3138999999999999E-2</v>
      </c>
      <c r="F246" s="22">
        <v>5.3138999999999999E-2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5.3138999999999999E-2</v>
      </c>
      <c r="N246" s="22">
        <v>5.3138999999999999E-2</v>
      </c>
      <c r="O246" s="22">
        <v>5.3138999999999999E-2</v>
      </c>
      <c r="P246" s="21">
        <v>0</v>
      </c>
      <c r="Q246" s="13">
        <v>0</v>
      </c>
      <c r="R246" s="22">
        <v>0</v>
      </c>
      <c r="S246" s="68">
        <v>0</v>
      </c>
      <c r="T246" s="21">
        <v>0</v>
      </c>
      <c r="U246" s="21">
        <v>0</v>
      </c>
      <c r="V246" s="21"/>
      <c r="X246" s="113"/>
    </row>
    <row r="247" spans="1:24" s="12" customFormat="1" ht="14.25" x14ac:dyDescent="0.2">
      <c r="A247" s="9" t="s">
        <v>84</v>
      </c>
      <c r="B247" s="10" t="s">
        <v>111</v>
      </c>
      <c r="C247" s="21">
        <v>0</v>
      </c>
      <c r="D247" s="11">
        <v>1.177157</v>
      </c>
      <c r="E247" s="11">
        <v>1.177157</v>
      </c>
      <c r="F247" s="11">
        <v>1.8460260880000001</v>
      </c>
      <c r="G247" s="11">
        <v>0.36040700000000003</v>
      </c>
      <c r="H247" s="11">
        <v>0.37556299999999998</v>
      </c>
      <c r="I247" s="11">
        <v>0.40855781999999996</v>
      </c>
      <c r="J247" s="11">
        <v>0.57109582000000003</v>
      </c>
      <c r="K247" s="11">
        <v>9.0196675999999948E-2</v>
      </c>
      <c r="L247" s="11">
        <v>0.169268316</v>
      </c>
      <c r="M247" s="11">
        <v>0.31799550399999998</v>
      </c>
      <c r="N247" s="11">
        <v>0.73009895199999997</v>
      </c>
      <c r="O247" s="14">
        <v>1.8460260880000001</v>
      </c>
      <c r="P247" s="11">
        <v>0.73466805599999996</v>
      </c>
      <c r="Q247" s="13">
        <v>0</v>
      </c>
      <c r="R247" s="14">
        <v>0.66886908800000011</v>
      </c>
      <c r="S247" s="69">
        <v>56.820720430664721</v>
      </c>
      <c r="T247" s="21">
        <v>0</v>
      </c>
      <c r="U247" s="21">
        <v>0</v>
      </c>
      <c r="V247" s="11"/>
      <c r="X247" s="111"/>
    </row>
    <row r="248" spans="1:24" s="12" customFormat="1" x14ac:dyDescent="0.2">
      <c r="A248" s="1"/>
      <c r="B248" s="26" t="s">
        <v>203</v>
      </c>
      <c r="C248" s="21">
        <v>0</v>
      </c>
      <c r="D248" s="21">
        <v>0</v>
      </c>
      <c r="E248" s="22">
        <v>0.107069</v>
      </c>
      <c r="F248" s="22">
        <v>0.107069</v>
      </c>
      <c r="G248" s="22">
        <v>0.107069</v>
      </c>
      <c r="H248" s="22">
        <v>0.107069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0.107069</v>
      </c>
      <c r="P248" s="22">
        <v>0.13572964799999998</v>
      </c>
      <c r="Q248" s="13">
        <v>0</v>
      </c>
      <c r="R248" s="22">
        <v>0</v>
      </c>
      <c r="S248" s="68">
        <v>0</v>
      </c>
      <c r="T248" s="21">
        <v>0</v>
      </c>
      <c r="U248" s="21">
        <v>0</v>
      </c>
      <c r="V248" s="21"/>
      <c r="X248" s="111"/>
    </row>
    <row r="249" spans="1:24" s="12" customFormat="1" ht="25.5" x14ac:dyDescent="0.2">
      <c r="A249" s="1"/>
      <c r="B249" s="26" t="s">
        <v>336</v>
      </c>
      <c r="C249" s="21">
        <v>0</v>
      </c>
      <c r="D249" s="21">
        <v>0</v>
      </c>
      <c r="E249" s="22">
        <v>0.23069842800000001</v>
      </c>
      <c r="F249" s="22">
        <v>0.33588342800000004</v>
      </c>
      <c r="G249" s="22">
        <v>0</v>
      </c>
      <c r="H249" s="22">
        <v>0</v>
      </c>
      <c r="I249" s="22">
        <v>0.23069842800000001</v>
      </c>
      <c r="J249" s="22">
        <v>0.33588342800000004</v>
      </c>
      <c r="K249" s="22">
        <v>0</v>
      </c>
      <c r="L249" s="22">
        <v>0</v>
      </c>
      <c r="M249" s="22">
        <v>0</v>
      </c>
      <c r="N249" s="22">
        <v>0</v>
      </c>
      <c r="O249" s="22">
        <v>0.33588342800000004</v>
      </c>
      <c r="P249" s="22">
        <v>0.33588440399999997</v>
      </c>
      <c r="Q249" s="13">
        <v>0</v>
      </c>
      <c r="R249" s="22">
        <v>0</v>
      </c>
      <c r="S249" s="68">
        <v>0</v>
      </c>
      <c r="T249" s="21">
        <v>0</v>
      </c>
      <c r="U249" s="21">
        <v>0</v>
      </c>
      <c r="V249" s="21"/>
      <c r="X249" s="111"/>
    </row>
    <row r="250" spans="1:24" s="12" customFormat="1" ht="25.5" x14ac:dyDescent="0.2">
      <c r="A250" s="1"/>
      <c r="B250" s="26" t="s">
        <v>252</v>
      </c>
      <c r="C250" s="21">
        <v>0</v>
      </c>
      <c r="D250" s="21">
        <v>0</v>
      </c>
      <c r="E250" s="22">
        <v>0.122936</v>
      </c>
      <c r="F250" s="22">
        <v>0.13809199999999999</v>
      </c>
      <c r="G250" s="22">
        <v>0.122936</v>
      </c>
      <c r="H250" s="22">
        <v>0.13809199999999999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0.13809199999999999</v>
      </c>
      <c r="P250" s="22">
        <v>0.138093408</v>
      </c>
      <c r="Q250" s="13">
        <v>0</v>
      </c>
      <c r="R250" s="22">
        <v>0</v>
      </c>
      <c r="S250" s="68">
        <v>0</v>
      </c>
      <c r="T250" s="21">
        <v>0</v>
      </c>
      <c r="U250" s="21">
        <v>0</v>
      </c>
      <c r="V250" s="21"/>
      <c r="X250" s="111"/>
    </row>
    <row r="251" spans="1:24" ht="25.5" x14ac:dyDescent="0.2">
      <c r="A251" s="48"/>
      <c r="B251" s="26" t="s">
        <v>423</v>
      </c>
      <c r="C251" s="21">
        <v>0</v>
      </c>
      <c r="D251" s="21">
        <v>0</v>
      </c>
      <c r="E251" s="22">
        <v>0</v>
      </c>
      <c r="F251" s="22">
        <v>4.0168000000000002E-2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4.0168000000000002E-2</v>
      </c>
      <c r="M251" s="22">
        <v>0</v>
      </c>
      <c r="N251" s="22">
        <v>0</v>
      </c>
      <c r="O251" s="22">
        <v>4.0168000000000002E-2</v>
      </c>
      <c r="P251" s="21">
        <v>0</v>
      </c>
      <c r="Q251" s="13">
        <v>0</v>
      </c>
      <c r="R251" s="22">
        <v>0</v>
      </c>
      <c r="S251" s="68">
        <v>0</v>
      </c>
      <c r="T251" s="21">
        <v>0</v>
      </c>
      <c r="U251" s="21">
        <v>0</v>
      </c>
    </row>
    <row r="252" spans="1:24" ht="25.5" x14ac:dyDescent="0.2">
      <c r="A252" s="48"/>
      <c r="B252" s="26" t="s">
        <v>462</v>
      </c>
      <c r="C252" s="21">
        <v>0</v>
      </c>
      <c r="D252" s="21">
        <v>0</v>
      </c>
      <c r="E252" s="22">
        <v>0</v>
      </c>
      <c r="F252" s="22">
        <v>8.3204E-2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8.3204E-2</v>
      </c>
      <c r="O252" s="22">
        <v>8.3204E-2</v>
      </c>
      <c r="P252" s="21">
        <v>0</v>
      </c>
      <c r="Q252" s="13">
        <v>0</v>
      </c>
      <c r="R252" s="22">
        <v>0</v>
      </c>
      <c r="S252" s="68">
        <v>0</v>
      </c>
      <c r="T252" s="21">
        <v>0</v>
      </c>
      <c r="U252" s="21">
        <v>0</v>
      </c>
    </row>
    <row r="253" spans="1:24" s="12" customFormat="1" ht="25.5" x14ac:dyDescent="0.2">
      <c r="A253" s="1"/>
      <c r="B253" s="26" t="s">
        <v>338</v>
      </c>
      <c r="C253" s="21">
        <v>0</v>
      </c>
      <c r="D253" s="21">
        <v>0</v>
      </c>
      <c r="E253" s="22">
        <v>6.7607E-2</v>
      </c>
      <c r="F253" s="22">
        <v>0.12496</v>
      </c>
      <c r="G253" s="22">
        <v>0</v>
      </c>
      <c r="H253" s="22">
        <v>0</v>
      </c>
      <c r="I253" s="22">
        <v>0</v>
      </c>
      <c r="J253" s="22">
        <v>5.7353000000000001E-2</v>
      </c>
      <c r="K253" s="22">
        <v>6.7607E-2</v>
      </c>
      <c r="L253" s="22">
        <v>6.7607E-2</v>
      </c>
      <c r="M253" s="22">
        <v>0</v>
      </c>
      <c r="N253" s="22">
        <v>0</v>
      </c>
      <c r="O253" s="22">
        <v>0.12496</v>
      </c>
      <c r="P253" s="22">
        <v>0.12496059599999999</v>
      </c>
      <c r="Q253" s="13">
        <v>0</v>
      </c>
      <c r="R253" s="22">
        <v>0</v>
      </c>
      <c r="S253" s="68">
        <v>0</v>
      </c>
      <c r="T253" s="21">
        <v>0</v>
      </c>
      <c r="U253" s="21">
        <v>0</v>
      </c>
      <c r="V253" s="21"/>
      <c r="X253" s="111"/>
    </row>
    <row r="254" spans="1:24" s="18" customFormat="1" ht="25.5" x14ac:dyDescent="0.2">
      <c r="A254" s="1"/>
      <c r="B254" s="26" t="s">
        <v>266</v>
      </c>
      <c r="C254" s="21">
        <v>0</v>
      </c>
      <c r="D254" s="21">
        <v>0</v>
      </c>
      <c r="E254" s="22">
        <v>0.13040199999999999</v>
      </c>
      <c r="F254" s="22">
        <v>0.13040199999999999</v>
      </c>
      <c r="G254" s="22">
        <v>0.13040199999999999</v>
      </c>
      <c r="H254" s="22">
        <v>0.13040199999999999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0.13040199999999999</v>
      </c>
      <c r="P254" s="21">
        <v>0</v>
      </c>
      <c r="Q254" s="13">
        <v>0</v>
      </c>
      <c r="R254" s="22">
        <v>0</v>
      </c>
      <c r="S254" s="68">
        <v>0</v>
      </c>
      <c r="T254" s="21">
        <v>0</v>
      </c>
      <c r="U254" s="21">
        <v>0</v>
      </c>
      <c r="V254" s="21"/>
      <c r="X254" s="113"/>
    </row>
    <row r="255" spans="1:24" s="12" customFormat="1" x14ac:dyDescent="0.2">
      <c r="A255" s="1"/>
      <c r="B255" s="26" t="s">
        <v>366</v>
      </c>
      <c r="C255" s="21">
        <v>0</v>
      </c>
      <c r="D255" s="21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1">
        <v>0</v>
      </c>
      <c r="Q255" s="13">
        <v>0</v>
      </c>
      <c r="R255" s="22">
        <v>0</v>
      </c>
      <c r="S255" s="68">
        <v>0</v>
      </c>
      <c r="T255" s="21">
        <v>0</v>
      </c>
      <c r="U255" s="21">
        <v>0</v>
      </c>
      <c r="V255" s="21"/>
      <c r="X255" s="111"/>
    </row>
    <row r="256" spans="1:24" s="12" customFormat="1" ht="25.5" x14ac:dyDescent="0.2">
      <c r="A256" s="1"/>
      <c r="B256" s="26" t="s">
        <v>295</v>
      </c>
      <c r="C256" s="21">
        <v>0</v>
      </c>
      <c r="D256" s="21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1">
        <v>0</v>
      </c>
      <c r="Q256" s="13">
        <v>0</v>
      </c>
      <c r="R256" s="22">
        <v>0</v>
      </c>
      <c r="S256" s="68">
        <v>0</v>
      </c>
      <c r="T256" s="21">
        <v>0</v>
      </c>
      <c r="U256" s="21">
        <v>0</v>
      </c>
      <c r="V256" s="21"/>
      <c r="X256" s="111"/>
    </row>
    <row r="257" spans="1:24" s="12" customFormat="1" ht="25.5" x14ac:dyDescent="0.2">
      <c r="A257" s="1"/>
      <c r="B257" s="26" t="s">
        <v>296</v>
      </c>
      <c r="C257" s="21">
        <v>0</v>
      </c>
      <c r="D257" s="21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1">
        <v>0</v>
      </c>
      <c r="Q257" s="13">
        <v>0</v>
      </c>
      <c r="R257" s="22">
        <v>0</v>
      </c>
      <c r="S257" s="68">
        <v>0</v>
      </c>
      <c r="T257" s="21">
        <v>0</v>
      </c>
      <c r="U257" s="21">
        <v>0</v>
      </c>
      <c r="V257" s="21"/>
      <c r="X257" s="111"/>
    </row>
    <row r="258" spans="1:24" s="12" customFormat="1" ht="25.5" x14ac:dyDescent="0.2">
      <c r="A258" s="1"/>
      <c r="B258" s="26" t="s">
        <v>297</v>
      </c>
      <c r="C258" s="21">
        <v>0</v>
      </c>
      <c r="D258" s="21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1">
        <v>0</v>
      </c>
      <c r="Q258" s="13">
        <v>0</v>
      </c>
      <c r="R258" s="22">
        <v>0</v>
      </c>
      <c r="S258" s="68">
        <v>0</v>
      </c>
      <c r="T258" s="21">
        <v>0</v>
      </c>
      <c r="U258" s="21">
        <v>0</v>
      </c>
      <c r="V258" s="21"/>
      <c r="X258" s="111"/>
    </row>
    <row r="259" spans="1:24" s="12" customFormat="1" x14ac:dyDescent="0.2">
      <c r="A259" s="1"/>
      <c r="B259" s="20" t="s">
        <v>319</v>
      </c>
      <c r="C259" s="21">
        <v>0</v>
      </c>
      <c r="D259" s="21">
        <v>0</v>
      </c>
      <c r="E259" s="22">
        <v>7.2081575999999994E-2</v>
      </c>
      <c r="F259" s="22">
        <v>7.2081575999999994E-2</v>
      </c>
      <c r="G259" s="22">
        <v>0</v>
      </c>
      <c r="H259" s="22">
        <v>0</v>
      </c>
      <c r="I259" s="22">
        <v>7.2081575999999994E-2</v>
      </c>
      <c r="J259" s="22">
        <v>7.2081575999999994E-2</v>
      </c>
      <c r="K259" s="22">
        <v>0</v>
      </c>
      <c r="L259" s="22">
        <v>0</v>
      </c>
      <c r="M259" s="22">
        <v>0</v>
      </c>
      <c r="N259" s="22">
        <v>0</v>
      </c>
      <c r="O259" s="22">
        <v>7.2081575999999994E-2</v>
      </c>
      <c r="P259" s="21">
        <v>0</v>
      </c>
      <c r="Q259" s="13">
        <v>0</v>
      </c>
      <c r="R259" s="22">
        <v>0</v>
      </c>
      <c r="S259" s="68">
        <v>0</v>
      </c>
      <c r="T259" s="21">
        <v>0</v>
      </c>
      <c r="U259" s="21">
        <v>0</v>
      </c>
      <c r="V259" s="21"/>
      <c r="X259" s="111"/>
    </row>
    <row r="260" spans="1:24" s="12" customFormat="1" ht="25.5" x14ac:dyDescent="0.2">
      <c r="A260" s="1"/>
      <c r="B260" s="26" t="s">
        <v>260</v>
      </c>
      <c r="C260" s="21">
        <v>0</v>
      </c>
      <c r="D260" s="21">
        <v>0</v>
      </c>
      <c r="E260" s="22">
        <v>0.105777816</v>
      </c>
      <c r="F260" s="22">
        <v>0.105777816</v>
      </c>
      <c r="G260" s="22">
        <v>0</v>
      </c>
      <c r="H260" s="22">
        <v>0</v>
      </c>
      <c r="I260" s="22">
        <v>0.105777816</v>
      </c>
      <c r="J260" s="22">
        <v>0.105777816</v>
      </c>
      <c r="K260" s="22">
        <v>0</v>
      </c>
      <c r="L260" s="22">
        <v>0</v>
      </c>
      <c r="M260" s="22">
        <v>0</v>
      </c>
      <c r="N260" s="22">
        <v>0</v>
      </c>
      <c r="O260" s="22">
        <v>0.105777816</v>
      </c>
      <c r="P260" s="21">
        <v>0</v>
      </c>
      <c r="Q260" s="13">
        <v>0</v>
      </c>
      <c r="R260" s="22">
        <v>0</v>
      </c>
      <c r="S260" s="68">
        <v>0</v>
      </c>
      <c r="T260" s="21">
        <v>0</v>
      </c>
      <c r="U260" s="21">
        <v>0</v>
      </c>
      <c r="V260" s="21"/>
      <c r="X260" s="111"/>
    </row>
    <row r="261" spans="1:24" s="12" customFormat="1" ht="25.5" x14ac:dyDescent="0.2">
      <c r="A261" s="1"/>
      <c r="B261" s="26" t="s">
        <v>373</v>
      </c>
      <c r="C261" s="21">
        <v>0</v>
      </c>
      <c r="D261" s="21">
        <v>0</v>
      </c>
      <c r="E261" s="22">
        <v>0.34058517999999993</v>
      </c>
      <c r="F261" s="22">
        <v>0.365371316</v>
      </c>
      <c r="G261" s="22">
        <v>0</v>
      </c>
      <c r="H261" s="22">
        <v>0</v>
      </c>
      <c r="I261" s="22">
        <v>0</v>
      </c>
      <c r="J261" s="22">
        <v>0</v>
      </c>
      <c r="K261" s="22">
        <v>2.2589675999999947E-2</v>
      </c>
      <c r="L261" s="22">
        <v>6.1493315999999999E-2</v>
      </c>
      <c r="M261" s="22">
        <v>0.31799550399999998</v>
      </c>
      <c r="N261" s="22">
        <v>0.30387799999999998</v>
      </c>
      <c r="O261" s="22">
        <v>0.365371316</v>
      </c>
      <c r="P261" s="21">
        <v>0</v>
      </c>
      <c r="Q261" s="13">
        <v>0</v>
      </c>
      <c r="R261" s="22">
        <v>0</v>
      </c>
      <c r="S261" s="68">
        <v>0</v>
      </c>
      <c r="T261" s="21">
        <v>0</v>
      </c>
      <c r="U261" s="21">
        <v>0</v>
      </c>
      <c r="V261" s="21"/>
      <c r="X261" s="111"/>
    </row>
    <row r="262" spans="1:24" s="12" customFormat="1" ht="25.5" x14ac:dyDescent="0.2">
      <c r="A262" s="1"/>
      <c r="B262" s="53" t="s">
        <v>479</v>
      </c>
      <c r="C262" s="21">
        <v>0</v>
      </c>
      <c r="D262" s="21">
        <v>0</v>
      </c>
      <c r="E262" s="22">
        <v>0</v>
      </c>
      <c r="F262" s="22">
        <v>0.21964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0.21964</v>
      </c>
      <c r="O262" s="22">
        <v>0.21964</v>
      </c>
      <c r="P262" s="21">
        <v>0</v>
      </c>
      <c r="Q262" s="13">
        <v>0</v>
      </c>
      <c r="R262" s="22">
        <v>0</v>
      </c>
      <c r="S262" s="68">
        <v>0</v>
      </c>
      <c r="T262" s="21">
        <v>0</v>
      </c>
      <c r="U262" s="21">
        <v>0</v>
      </c>
      <c r="V262" s="21"/>
      <c r="X262" s="111"/>
    </row>
    <row r="263" spans="1:24" s="12" customFormat="1" ht="25.5" x14ac:dyDescent="0.2">
      <c r="A263" s="1"/>
      <c r="B263" s="26" t="s">
        <v>388</v>
      </c>
      <c r="C263" s="21">
        <v>0</v>
      </c>
      <c r="D263" s="21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1">
        <v>0</v>
      </c>
      <c r="Q263" s="13">
        <v>0</v>
      </c>
      <c r="R263" s="22">
        <v>0</v>
      </c>
      <c r="S263" s="68">
        <v>0</v>
      </c>
      <c r="T263" s="21">
        <v>0</v>
      </c>
      <c r="U263" s="21">
        <v>0</v>
      </c>
      <c r="V263" s="21"/>
      <c r="X263" s="111"/>
    </row>
    <row r="264" spans="1:24" s="12" customFormat="1" ht="25.5" x14ac:dyDescent="0.2">
      <c r="A264" s="1"/>
      <c r="B264" s="20" t="s">
        <v>405</v>
      </c>
      <c r="C264" s="21">
        <v>0</v>
      </c>
      <c r="D264" s="21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1">
        <v>0</v>
      </c>
      <c r="Q264" s="13">
        <v>0</v>
      </c>
      <c r="R264" s="22">
        <v>0</v>
      </c>
      <c r="S264" s="68">
        <v>0</v>
      </c>
      <c r="T264" s="21">
        <v>0</v>
      </c>
      <c r="U264" s="21">
        <v>0</v>
      </c>
      <c r="V264" s="21"/>
      <c r="X264" s="111"/>
    </row>
    <row r="265" spans="1:24" s="18" customFormat="1" ht="25.5" x14ac:dyDescent="0.2">
      <c r="A265" s="1"/>
      <c r="B265" s="26" t="s">
        <v>463</v>
      </c>
      <c r="C265" s="21">
        <v>0</v>
      </c>
      <c r="D265" s="21">
        <v>0</v>
      </c>
      <c r="E265" s="22">
        <v>0</v>
      </c>
      <c r="F265" s="22">
        <v>4.7885952000000002E-2</v>
      </c>
      <c r="G265" s="22">
        <v>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4.7885952000000002E-2</v>
      </c>
      <c r="O265" s="22">
        <v>4.7885952000000002E-2</v>
      </c>
      <c r="P265" s="21">
        <v>0</v>
      </c>
      <c r="Q265" s="13">
        <v>0</v>
      </c>
      <c r="R265" s="22">
        <v>0</v>
      </c>
      <c r="S265" s="68">
        <v>0</v>
      </c>
      <c r="T265" s="21">
        <v>0</v>
      </c>
      <c r="U265" s="21">
        <v>0</v>
      </c>
      <c r="V265" s="21"/>
      <c r="X265" s="113"/>
    </row>
    <row r="266" spans="1:24" s="18" customFormat="1" ht="25.5" x14ac:dyDescent="0.2">
      <c r="A266" s="1"/>
      <c r="B266" s="26" t="s">
        <v>492</v>
      </c>
      <c r="C266" s="21">
        <v>0</v>
      </c>
      <c r="D266" s="21">
        <v>0</v>
      </c>
      <c r="E266" s="22">
        <v>0</v>
      </c>
      <c r="F266" s="22">
        <v>7.5491000000000003E-2</v>
      </c>
      <c r="G266" s="22">
        <v>0</v>
      </c>
      <c r="H266" s="22">
        <v>0</v>
      </c>
      <c r="I266" s="22">
        <v>0</v>
      </c>
      <c r="J266" s="22">
        <v>0</v>
      </c>
      <c r="K266" s="22">
        <v>0</v>
      </c>
      <c r="L266" s="22">
        <v>0</v>
      </c>
      <c r="M266" s="22">
        <v>0</v>
      </c>
      <c r="N266" s="22">
        <v>7.5491000000000003E-2</v>
      </c>
      <c r="O266" s="22">
        <v>7.5491000000000003E-2</v>
      </c>
      <c r="P266" s="21">
        <v>0</v>
      </c>
      <c r="Q266" s="13">
        <v>0</v>
      </c>
      <c r="R266" s="22">
        <v>0</v>
      </c>
      <c r="S266" s="68">
        <v>0</v>
      </c>
      <c r="T266" s="21">
        <v>0</v>
      </c>
      <c r="U266" s="21">
        <v>0</v>
      </c>
      <c r="V266" s="21"/>
      <c r="X266" s="113"/>
    </row>
    <row r="267" spans="1:24" s="12" customFormat="1" ht="14.25" x14ac:dyDescent="0.2">
      <c r="A267" s="9" t="s">
        <v>85</v>
      </c>
      <c r="B267" s="10" t="s">
        <v>112</v>
      </c>
      <c r="C267" s="21">
        <v>0</v>
      </c>
      <c r="D267" s="11">
        <v>4.2430310000000002</v>
      </c>
      <c r="E267" s="11">
        <v>4.2426624839999993</v>
      </c>
      <c r="F267" s="11">
        <v>4.5908710560000001</v>
      </c>
      <c r="G267" s="11">
        <v>1.2566460000000002</v>
      </c>
      <c r="H267" s="11">
        <v>1.2566460000000002</v>
      </c>
      <c r="I267" s="11">
        <v>1.9790413880000002</v>
      </c>
      <c r="J267" s="11">
        <v>1.9790413880000002</v>
      </c>
      <c r="K267" s="11">
        <v>0.94709309600000013</v>
      </c>
      <c r="L267" s="11">
        <v>1.0073400960000001</v>
      </c>
      <c r="M267" s="11">
        <v>5.9881999999999998E-2</v>
      </c>
      <c r="N267" s="11">
        <v>0.34784357199999999</v>
      </c>
      <c r="O267" s="14">
        <v>4.5908710560000001</v>
      </c>
      <c r="P267" s="11">
        <v>4.5298061159999996</v>
      </c>
      <c r="Q267" s="13">
        <v>0</v>
      </c>
      <c r="R267" s="14">
        <v>0.34820857200000077</v>
      </c>
      <c r="S267" s="69">
        <v>8.2073125852733</v>
      </c>
      <c r="T267" s="21">
        <v>0</v>
      </c>
      <c r="U267" s="21">
        <v>0</v>
      </c>
      <c r="V267" s="11"/>
      <c r="X267" s="111"/>
    </row>
    <row r="268" spans="1:24" s="18" customFormat="1" x14ac:dyDescent="0.2">
      <c r="A268" s="1"/>
      <c r="B268" s="26" t="s">
        <v>204</v>
      </c>
      <c r="C268" s="21">
        <v>0</v>
      </c>
      <c r="D268" s="21">
        <v>0</v>
      </c>
      <c r="E268" s="22">
        <v>3.4229000000000002E-2</v>
      </c>
      <c r="F268" s="22">
        <v>3.4229000000000002E-2</v>
      </c>
      <c r="G268" s="22">
        <v>3.4229000000000002E-2</v>
      </c>
      <c r="H268" s="22">
        <v>3.4229000000000002E-2</v>
      </c>
      <c r="I268" s="22">
        <v>0</v>
      </c>
      <c r="J268" s="22">
        <v>0</v>
      </c>
      <c r="K268" s="22">
        <v>0</v>
      </c>
      <c r="L268" s="22">
        <v>0</v>
      </c>
      <c r="M268" s="22">
        <v>0</v>
      </c>
      <c r="N268" s="22">
        <v>0</v>
      </c>
      <c r="O268" s="22">
        <v>3.4229000000000002E-2</v>
      </c>
      <c r="P268" s="22">
        <v>4.8729096E-2</v>
      </c>
      <c r="Q268" s="13">
        <v>0</v>
      </c>
      <c r="R268" s="22">
        <v>0</v>
      </c>
      <c r="S268" s="68">
        <v>0</v>
      </c>
      <c r="T268" s="21">
        <v>0</v>
      </c>
      <c r="U268" s="21">
        <v>0</v>
      </c>
      <c r="V268" s="21"/>
      <c r="X268" s="113"/>
    </row>
    <row r="269" spans="1:24" s="12" customFormat="1" ht="25.5" x14ac:dyDescent="0.2">
      <c r="A269" s="1"/>
      <c r="B269" s="26" t="s">
        <v>205</v>
      </c>
      <c r="C269" s="21">
        <v>0</v>
      </c>
      <c r="D269" s="21">
        <v>0</v>
      </c>
      <c r="E269" s="22">
        <v>0.33977400000000002</v>
      </c>
      <c r="F269" s="22">
        <v>0.33977400000000002</v>
      </c>
      <c r="G269" s="22">
        <v>0.33977400000000002</v>
      </c>
      <c r="H269" s="22">
        <v>0.33977400000000002</v>
      </c>
      <c r="I269" s="22">
        <v>0</v>
      </c>
      <c r="J269" s="22">
        <v>0</v>
      </c>
      <c r="K269" s="22">
        <v>0</v>
      </c>
      <c r="L269" s="22">
        <v>0</v>
      </c>
      <c r="M269" s="22">
        <v>0</v>
      </c>
      <c r="N269" s="22">
        <v>0</v>
      </c>
      <c r="O269" s="22">
        <v>0.33977400000000002</v>
      </c>
      <c r="P269" s="22">
        <v>0.40459555200000002</v>
      </c>
      <c r="Q269" s="13">
        <v>0</v>
      </c>
      <c r="R269" s="22">
        <v>0</v>
      </c>
      <c r="S269" s="68">
        <v>0</v>
      </c>
      <c r="T269" s="21">
        <v>0</v>
      </c>
      <c r="U269" s="21">
        <v>0</v>
      </c>
      <c r="V269" s="21"/>
      <c r="X269" s="111"/>
    </row>
    <row r="270" spans="1:24" s="12" customFormat="1" ht="25.5" x14ac:dyDescent="0.2">
      <c r="A270" s="1"/>
      <c r="B270" s="26" t="s">
        <v>259</v>
      </c>
      <c r="C270" s="21">
        <v>0</v>
      </c>
      <c r="D270" s="21">
        <v>0</v>
      </c>
      <c r="E270" s="22">
        <v>0.33750999999999998</v>
      </c>
      <c r="F270" s="22">
        <v>0.33750999999999998</v>
      </c>
      <c r="G270" s="22">
        <v>0.33750999999999998</v>
      </c>
      <c r="H270" s="22">
        <v>0.33750999999999998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0.33750999999999998</v>
      </c>
      <c r="P270" s="22">
        <v>0.47930563199999998</v>
      </c>
      <c r="Q270" s="13">
        <v>0</v>
      </c>
      <c r="R270" s="22">
        <v>0</v>
      </c>
      <c r="S270" s="68">
        <v>0</v>
      </c>
      <c r="T270" s="21">
        <v>0</v>
      </c>
      <c r="U270" s="21">
        <v>0</v>
      </c>
      <c r="V270" s="21"/>
      <c r="X270" s="111"/>
    </row>
    <row r="271" spans="1:24" s="12" customFormat="1" ht="25.5" x14ac:dyDescent="0.2">
      <c r="A271" s="1"/>
      <c r="B271" s="26" t="s">
        <v>267</v>
      </c>
      <c r="C271" s="21">
        <v>0</v>
      </c>
      <c r="D271" s="21">
        <v>0</v>
      </c>
      <c r="E271" s="22">
        <v>1.1097619999999999</v>
      </c>
      <c r="F271" s="22">
        <v>1.1097619999999999</v>
      </c>
      <c r="G271" s="22">
        <v>0.19189999999999999</v>
      </c>
      <c r="H271" s="22">
        <v>0.19189999999999999</v>
      </c>
      <c r="I271" s="22">
        <v>0.91786199999999996</v>
      </c>
      <c r="J271" s="22">
        <v>0.91786199999999996</v>
      </c>
      <c r="K271" s="22">
        <v>0</v>
      </c>
      <c r="L271" s="22">
        <v>0</v>
      </c>
      <c r="M271" s="22">
        <v>0</v>
      </c>
      <c r="N271" s="22">
        <v>0</v>
      </c>
      <c r="O271" s="22">
        <v>1.1097619999999999</v>
      </c>
      <c r="P271" s="22">
        <v>1.1097622319999998</v>
      </c>
      <c r="Q271" s="13">
        <v>0</v>
      </c>
      <c r="R271" s="22">
        <v>0</v>
      </c>
      <c r="S271" s="68">
        <v>0</v>
      </c>
      <c r="T271" s="21">
        <v>0</v>
      </c>
      <c r="U271" s="21">
        <v>0</v>
      </c>
      <c r="V271" s="21"/>
      <c r="X271" s="111"/>
    </row>
    <row r="272" spans="1:24" s="12" customFormat="1" x14ac:dyDescent="0.2">
      <c r="A272" s="1"/>
      <c r="B272" s="26" t="s">
        <v>304</v>
      </c>
      <c r="C272" s="21">
        <v>0</v>
      </c>
      <c r="D272" s="21">
        <v>0</v>
      </c>
      <c r="E272" s="22">
        <v>0.26974300000000001</v>
      </c>
      <c r="F272" s="22">
        <v>0.26974300000000001</v>
      </c>
      <c r="G272" s="22">
        <v>0</v>
      </c>
      <c r="H272" s="22">
        <v>0</v>
      </c>
      <c r="I272" s="22">
        <v>0.26974300000000001</v>
      </c>
      <c r="J272" s="22">
        <v>0.26974300000000001</v>
      </c>
      <c r="K272" s="22">
        <v>0</v>
      </c>
      <c r="L272" s="22">
        <v>0</v>
      </c>
      <c r="M272" s="22">
        <v>0</v>
      </c>
      <c r="N272" s="22">
        <v>0</v>
      </c>
      <c r="O272" s="22">
        <v>0.26974300000000001</v>
      </c>
      <c r="P272" s="22">
        <v>0.33187077599999998</v>
      </c>
      <c r="Q272" s="13">
        <v>0</v>
      </c>
      <c r="R272" s="22">
        <v>0</v>
      </c>
      <c r="S272" s="68">
        <v>0</v>
      </c>
      <c r="T272" s="21">
        <v>0</v>
      </c>
      <c r="U272" s="21">
        <v>0</v>
      </c>
      <c r="V272" s="21"/>
      <c r="X272" s="111"/>
    </row>
    <row r="273" spans="1:24" s="12" customFormat="1" x14ac:dyDescent="0.2">
      <c r="A273" s="1"/>
      <c r="B273" s="20" t="s">
        <v>328</v>
      </c>
      <c r="C273" s="21">
        <v>0</v>
      </c>
      <c r="D273" s="21">
        <v>0</v>
      </c>
      <c r="E273" s="22">
        <v>8.7194783999999997E-2</v>
      </c>
      <c r="F273" s="22">
        <v>8.7194783999999997E-2</v>
      </c>
      <c r="G273" s="22">
        <v>0</v>
      </c>
      <c r="H273" s="22">
        <v>0</v>
      </c>
      <c r="I273" s="22">
        <v>8.7194783999999997E-2</v>
      </c>
      <c r="J273" s="22">
        <v>8.7194783999999997E-2</v>
      </c>
      <c r="K273" s="22">
        <v>0</v>
      </c>
      <c r="L273" s="22">
        <v>0</v>
      </c>
      <c r="M273" s="22">
        <v>0</v>
      </c>
      <c r="N273" s="22">
        <v>0</v>
      </c>
      <c r="O273" s="22">
        <v>8.7194783999999997E-2</v>
      </c>
      <c r="P273" s="22">
        <v>0.12067446</v>
      </c>
      <c r="Q273" s="13">
        <v>0</v>
      </c>
      <c r="R273" s="22">
        <v>0</v>
      </c>
      <c r="S273" s="68">
        <v>0</v>
      </c>
      <c r="T273" s="21">
        <v>0</v>
      </c>
      <c r="U273" s="21">
        <v>0</v>
      </c>
      <c r="V273" s="21"/>
      <c r="X273" s="111"/>
    </row>
    <row r="274" spans="1:24" s="12" customFormat="1" ht="25.5" x14ac:dyDescent="0.2">
      <c r="A274" s="1"/>
      <c r="B274" s="26" t="s">
        <v>251</v>
      </c>
      <c r="C274" s="21">
        <v>0</v>
      </c>
      <c r="D274" s="21">
        <v>0</v>
      </c>
      <c r="E274" s="22">
        <v>0.36048492799999998</v>
      </c>
      <c r="F274" s="22">
        <v>0.36048492799999998</v>
      </c>
      <c r="G274" s="22">
        <v>9.7393999999999994E-2</v>
      </c>
      <c r="H274" s="22">
        <v>9.7393999999999994E-2</v>
      </c>
      <c r="I274" s="22">
        <v>0.263090928</v>
      </c>
      <c r="J274" s="22">
        <v>0.263090928</v>
      </c>
      <c r="K274" s="22">
        <v>0</v>
      </c>
      <c r="L274" s="22">
        <v>0</v>
      </c>
      <c r="M274" s="22">
        <v>0</v>
      </c>
      <c r="N274" s="22">
        <v>0</v>
      </c>
      <c r="O274" s="22">
        <v>0.36048492799999998</v>
      </c>
      <c r="P274" s="22">
        <v>0.41703073199999996</v>
      </c>
      <c r="Q274" s="13">
        <v>0</v>
      </c>
      <c r="R274" s="22">
        <v>0</v>
      </c>
      <c r="S274" s="68">
        <v>0</v>
      </c>
      <c r="T274" s="21">
        <v>0</v>
      </c>
      <c r="U274" s="21">
        <v>0</v>
      </c>
      <c r="V274" s="21"/>
      <c r="X274" s="111"/>
    </row>
    <row r="275" spans="1:24" s="18" customFormat="1" ht="25.5" x14ac:dyDescent="0.2">
      <c r="A275" s="1"/>
      <c r="B275" s="26" t="s">
        <v>255</v>
      </c>
      <c r="C275" s="21">
        <v>0</v>
      </c>
      <c r="D275" s="21">
        <v>0</v>
      </c>
      <c r="E275" s="22">
        <v>0.184629504</v>
      </c>
      <c r="F275" s="22">
        <v>0.184629504</v>
      </c>
      <c r="G275" s="22">
        <v>6.4599000000000004E-2</v>
      </c>
      <c r="H275" s="22">
        <v>6.4599000000000004E-2</v>
      </c>
      <c r="I275" s="22">
        <v>0.120030504</v>
      </c>
      <c r="J275" s="22">
        <v>0.120030504</v>
      </c>
      <c r="K275" s="22">
        <v>0</v>
      </c>
      <c r="L275" s="22">
        <v>0</v>
      </c>
      <c r="M275" s="22">
        <v>0</v>
      </c>
      <c r="N275" s="22">
        <v>0</v>
      </c>
      <c r="O275" s="22">
        <v>0.184629504</v>
      </c>
      <c r="P275" s="22">
        <v>0.18462962399999999</v>
      </c>
      <c r="Q275" s="13">
        <v>0</v>
      </c>
      <c r="R275" s="22">
        <v>0</v>
      </c>
      <c r="S275" s="68">
        <v>0</v>
      </c>
      <c r="T275" s="21">
        <v>0</v>
      </c>
      <c r="U275" s="21">
        <v>0</v>
      </c>
      <c r="V275" s="21"/>
      <c r="X275" s="113"/>
    </row>
    <row r="276" spans="1:24" s="12" customFormat="1" ht="25.5" x14ac:dyDescent="0.2">
      <c r="A276" s="1"/>
      <c r="B276" s="26" t="s">
        <v>256</v>
      </c>
      <c r="C276" s="21">
        <v>0</v>
      </c>
      <c r="D276" s="21">
        <v>0</v>
      </c>
      <c r="E276" s="22">
        <v>0.256445172</v>
      </c>
      <c r="F276" s="22">
        <v>0.256445172</v>
      </c>
      <c r="G276" s="22">
        <v>7.1385000000000004E-2</v>
      </c>
      <c r="H276" s="22">
        <v>7.1385000000000004E-2</v>
      </c>
      <c r="I276" s="22">
        <v>0.185060172</v>
      </c>
      <c r="J276" s="22">
        <v>0.185060172</v>
      </c>
      <c r="K276" s="22">
        <v>0</v>
      </c>
      <c r="L276" s="22">
        <v>0</v>
      </c>
      <c r="M276" s="22">
        <v>0</v>
      </c>
      <c r="N276" s="22">
        <v>0</v>
      </c>
      <c r="O276" s="22">
        <v>0.256445172</v>
      </c>
      <c r="P276" s="22">
        <v>0.25644586800000002</v>
      </c>
      <c r="Q276" s="13">
        <v>0</v>
      </c>
      <c r="R276" s="22">
        <v>0</v>
      </c>
      <c r="S276" s="68">
        <v>0</v>
      </c>
      <c r="T276" s="21">
        <v>0</v>
      </c>
      <c r="U276" s="21">
        <v>0</v>
      </c>
      <c r="V276" s="21"/>
      <c r="X276" s="111"/>
    </row>
    <row r="277" spans="1:24" s="12" customFormat="1" ht="25.5" x14ac:dyDescent="0.2">
      <c r="A277" s="1"/>
      <c r="B277" s="26" t="s">
        <v>507</v>
      </c>
      <c r="C277" s="21">
        <v>0</v>
      </c>
      <c r="D277" s="21">
        <v>0</v>
      </c>
      <c r="E277" s="22">
        <v>0.67717500000000008</v>
      </c>
      <c r="F277" s="22">
        <v>0.67717500000000008</v>
      </c>
      <c r="G277" s="22">
        <v>0.119855</v>
      </c>
      <c r="H277" s="22">
        <v>0.119855</v>
      </c>
      <c r="I277" s="22">
        <v>0</v>
      </c>
      <c r="J277" s="22">
        <v>0</v>
      </c>
      <c r="K277" s="22">
        <v>0.55732000000000004</v>
      </c>
      <c r="L277" s="22">
        <v>0.55732000000000004</v>
      </c>
      <c r="M277" s="22">
        <v>0</v>
      </c>
      <c r="N277" s="22">
        <v>0</v>
      </c>
      <c r="O277" s="22">
        <v>0.67717500000000008</v>
      </c>
      <c r="P277" s="22">
        <v>0.67717593600000003</v>
      </c>
      <c r="Q277" s="13">
        <v>0</v>
      </c>
      <c r="R277" s="22">
        <v>0</v>
      </c>
      <c r="S277" s="68">
        <v>0</v>
      </c>
      <c r="T277" s="21">
        <v>0</v>
      </c>
      <c r="U277" s="21">
        <v>0</v>
      </c>
      <c r="V277" s="21"/>
      <c r="X277" s="111"/>
    </row>
    <row r="278" spans="1:24" s="18" customFormat="1" x14ac:dyDescent="0.2">
      <c r="A278" s="1"/>
      <c r="B278" s="26" t="s">
        <v>337</v>
      </c>
      <c r="C278" s="21">
        <v>0</v>
      </c>
      <c r="D278" s="21">
        <v>0</v>
      </c>
      <c r="E278" s="22">
        <v>0.38163317200000002</v>
      </c>
      <c r="F278" s="22">
        <v>0.38163317200000002</v>
      </c>
      <c r="G278" s="22">
        <v>0</v>
      </c>
      <c r="H278" s="22">
        <v>0</v>
      </c>
      <c r="I278" s="22">
        <v>0.13605999999999999</v>
      </c>
      <c r="J278" s="22">
        <v>0.13605999999999999</v>
      </c>
      <c r="K278" s="22">
        <v>0.24557317200000001</v>
      </c>
      <c r="L278" s="22">
        <v>0.24557317200000001</v>
      </c>
      <c r="M278" s="22">
        <v>0</v>
      </c>
      <c r="N278" s="22">
        <v>0</v>
      </c>
      <c r="O278" s="22">
        <v>0.38163317200000002</v>
      </c>
      <c r="P278" s="22">
        <v>0.295139076</v>
      </c>
      <c r="Q278" s="13">
        <v>0</v>
      </c>
      <c r="R278" s="22">
        <v>0</v>
      </c>
      <c r="S278" s="68">
        <v>0</v>
      </c>
      <c r="T278" s="21">
        <v>0</v>
      </c>
      <c r="U278" s="21">
        <v>0</v>
      </c>
      <c r="V278" s="21"/>
      <c r="X278" s="113"/>
    </row>
    <row r="279" spans="1:24" s="12" customFormat="1" ht="25.5" x14ac:dyDescent="0.2">
      <c r="A279" s="1"/>
      <c r="B279" s="26" t="s">
        <v>374</v>
      </c>
      <c r="C279" s="21">
        <v>0</v>
      </c>
      <c r="D279" s="21">
        <v>0</v>
      </c>
      <c r="E279" s="22">
        <v>0.14419992400000001</v>
      </c>
      <c r="F279" s="22">
        <v>0.204446924</v>
      </c>
      <c r="G279" s="22">
        <v>0</v>
      </c>
      <c r="H279" s="22">
        <v>0</v>
      </c>
      <c r="I279" s="22">
        <v>0</v>
      </c>
      <c r="J279" s="22">
        <v>0</v>
      </c>
      <c r="K279" s="22">
        <v>0.14419992400000001</v>
      </c>
      <c r="L279" s="22">
        <v>0.204446924</v>
      </c>
      <c r="M279" s="22">
        <v>0</v>
      </c>
      <c r="N279" s="22">
        <v>0</v>
      </c>
      <c r="O279" s="22">
        <v>0.204446924</v>
      </c>
      <c r="P279" s="22">
        <v>0.20444713199999998</v>
      </c>
      <c r="Q279" s="13">
        <v>0</v>
      </c>
      <c r="R279" s="22">
        <v>0</v>
      </c>
      <c r="S279" s="68">
        <v>0</v>
      </c>
      <c r="T279" s="21">
        <v>0</v>
      </c>
      <c r="U279" s="21">
        <v>0</v>
      </c>
      <c r="V279" s="21"/>
      <c r="X279" s="111"/>
    </row>
    <row r="280" spans="1:24" s="12" customFormat="1" ht="25.5" x14ac:dyDescent="0.2">
      <c r="A280" s="1"/>
      <c r="B280" s="26" t="s">
        <v>429</v>
      </c>
      <c r="C280" s="21">
        <v>0</v>
      </c>
      <c r="D280" s="21">
        <v>0</v>
      </c>
      <c r="E280" s="22">
        <v>0</v>
      </c>
      <c r="F280" s="22">
        <v>0.23697499999999999</v>
      </c>
      <c r="G280" s="22">
        <v>0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0.23697499999999999</v>
      </c>
      <c r="O280" s="22">
        <v>0.23697499999999999</v>
      </c>
      <c r="P280" s="21">
        <v>0</v>
      </c>
      <c r="Q280" s="13">
        <v>0</v>
      </c>
      <c r="R280" s="22">
        <v>0</v>
      </c>
      <c r="S280" s="68">
        <v>0</v>
      </c>
      <c r="T280" s="21">
        <v>0</v>
      </c>
      <c r="U280" s="21">
        <v>0</v>
      </c>
      <c r="V280" s="21"/>
      <c r="X280" s="111"/>
    </row>
    <row r="281" spans="1:24" s="18" customFormat="1" x14ac:dyDescent="0.2">
      <c r="A281" s="1"/>
      <c r="B281" s="26" t="s">
        <v>432</v>
      </c>
      <c r="C281" s="21">
        <v>0</v>
      </c>
      <c r="D281" s="21">
        <v>0</v>
      </c>
      <c r="E281" s="22">
        <v>5.9881999999999998E-2</v>
      </c>
      <c r="F281" s="22">
        <v>5.9881999999999998E-2</v>
      </c>
      <c r="G281" s="22">
        <v>0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22">
        <v>5.9881999999999998E-2</v>
      </c>
      <c r="N281" s="22">
        <v>5.9881999999999998E-2</v>
      </c>
      <c r="O281" s="22">
        <v>5.9881999999999998E-2</v>
      </c>
      <c r="P281" s="21">
        <v>0</v>
      </c>
      <c r="Q281" s="13">
        <v>0</v>
      </c>
      <c r="R281" s="22">
        <v>0</v>
      </c>
      <c r="S281" s="68">
        <v>0</v>
      </c>
      <c r="T281" s="21">
        <v>0</v>
      </c>
      <c r="U281" s="21">
        <v>0</v>
      </c>
      <c r="V281" s="21"/>
      <c r="X281" s="113"/>
    </row>
    <row r="282" spans="1:24" s="18" customFormat="1" ht="25.5" x14ac:dyDescent="0.2">
      <c r="A282" s="1"/>
      <c r="B282" s="26" t="s">
        <v>457</v>
      </c>
      <c r="C282" s="21">
        <v>0</v>
      </c>
      <c r="D282" s="21">
        <v>0</v>
      </c>
      <c r="E282" s="22">
        <v>0</v>
      </c>
      <c r="F282" s="22">
        <v>5.0986572000000001E-2</v>
      </c>
      <c r="G282" s="22">
        <v>0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22">
        <v>0</v>
      </c>
      <c r="N282" s="22">
        <v>5.0986572000000001E-2</v>
      </c>
      <c r="O282" s="22">
        <v>5.0986572000000001E-2</v>
      </c>
      <c r="P282" s="21">
        <v>0</v>
      </c>
      <c r="Q282" s="13">
        <v>0</v>
      </c>
      <c r="R282" s="22">
        <v>0</v>
      </c>
      <c r="S282" s="68">
        <v>0</v>
      </c>
      <c r="T282" s="21">
        <v>0</v>
      </c>
      <c r="U282" s="21">
        <v>0</v>
      </c>
      <c r="V282" s="21"/>
      <c r="X282" s="113"/>
    </row>
    <row r="283" spans="1:24" s="12" customFormat="1" x14ac:dyDescent="0.2">
      <c r="A283" s="9" t="s">
        <v>86</v>
      </c>
      <c r="B283" s="10" t="s">
        <v>79</v>
      </c>
      <c r="C283" s="21">
        <v>0</v>
      </c>
      <c r="D283" s="11">
        <v>26.282660000000003</v>
      </c>
      <c r="E283" s="11">
        <v>26.282907711999997</v>
      </c>
      <c r="F283" s="11">
        <v>44.094584159999997</v>
      </c>
      <c r="G283" s="11">
        <v>1.1830739079999999</v>
      </c>
      <c r="H283" s="11">
        <v>1.1821808039999997</v>
      </c>
      <c r="I283" s="11">
        <v>5.5501489479999995</v>
      </c>
      <c r="J283" s="11">
        <v>5.8532779479999997</v>
      </c>
      <c r="K283" s="11">
        <v>11.804558715999999</v>
      </c>
      <c r="L283" s="11">
        <v>13.817661167999999</v>
      </c>
      <c r="M283" s="11">
        <v>7.7451261400000027</v>
      </c>
      <c r="N283" s="11">
        <v>23.241464239999999</v>
      </c>
      <c r="O283" s="14">
        <v>44.094584159999997</v>
      </c>
      <c r="P283" s="11">
        <v>34.087398024000002</v>
      </c>
      <c r="Q283" s="13">
        <v>0</v>
      </c>
      <c r="R283" s="14">
        <v>17.754176447999999</v>
      </c>
      <c r="S283" s="69">
        <v>67.402815636417273</v>
      </c>
      <c r="T283" s="11">
        <v>0</v>
      </c>
      <c r="U283" s="11">
        <v>17.754176447999999</v>
      </c>
      <c r="V283" s="11"/>
      <c r="X283" s="111"/>
    </row>
    <row r="284" spans="1:24" s="12" customFormat="1" x14ac:dyDescent="0.2">
      <c r="A284" s="1"/>
      <c r="B284" s="54" t="s">
        <v>170</v>
      </c>
      <c r="C284" s="21">
        <v>0</v>
      </c>
      <c r="D284" s="21">
        <v>4.8849999999999998</v>
      </c>
      <c r="E284" s="21">
        <v>4.8853999999999989</v>
      </c>
      <c r="F284" s="21">
        <v>6.7797524040000008</v>
      </c>
      <c r="G284" s="21">
        <v>0.997032908</v>
      </c>
      <c r="H284" s="21">
        <v>0.99613980399999991</v>
      </c>
      <c r="I284" s="21">
        <v>1.214228528</v>
      </c>
      <c r="J284" s="21">
        <v>1.517357528</v>
      </c>
      <c r="K284" s="21">
        <v>2.3969695639999991</v>
      </c>
      <c r="L284" s="21">
        <v>2.673596716</v>
      </c>
      <c r="M284" s="21">
        <v>0.277169</v>
      </c>
      <c r="N284" s="21">
        <v>1.5926583559999998</v>
      </c>
      <c r="O284" s="22">
        <v>6.7797524040000008</v>
      </c>
      <c r="P284" s="21">
        <v>0</v>
      </c>
      <c r="Q284" s="13">
        <v>0</v>
      </c>
      <c r="R284" s="22">
        <v>0</v>
      </c>
      <c r="S284" s="68">
        <v>0</v>
      </c>
      <c r="T284" s="21">
        <v>0</v>
      </c>
      <c r="U284" s="21">
        <v>0</v>
      </c>
      <c r="V284" s="11"/>
      <c r="X284" s="111"/>
    </row>
    <row r="285" spans="1:24" s="12" customFormat="1" x14ac:dyDescent="0.2">
      <c r="A285" s="1"/>
      <c r="B285" s="54" t="s">
        <v>533</v>
      </c>
      <c r="C285" s="21">
        <v>0</v>
      </c>
      <c r="D285" s="21">
        <v>0.33639599999999997</v>
      </c>
      <c r="E285" s="22">
        <v>0.33639599999999997</v>
      </c>
      <c r="F285" s="22">
        <v>0.33639599999999997</v>
      </c>
      <c r="G285" s="22">
        <v>0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0.33639599999999997</v>
      </c>
      <c r="N285" s="22">
        <v>0.33639599999999997</v>
      </c>
      <c r="O285" s="22">
        <v>0.33639599999999997</v>
      </c>
      <c r="P285" s="21">
        <v>0</v>
      </c>
      <c r="Q285" s="13">
        <v>0</v>
      </c>
      <c r="R285" s="22">
        <v>0</v>
      </c>
      <c r="S285" s="68">
        <v>0</v>
      </c>
      <c r="T285" s="21">
        <v>0</v>
      </c>
      <c r="U285" s="21">
        <v>0</v>
      </c>
      <c r="V285" s="11"/>
      <c r="X285" s="111"/>
    </row>
    <row r="286" spans="1:24" s="12" customFormat="1" ht="14.25" x14ac:dyDescent="0.2">
      <c r="A286" s="9" t="s">
        <v>87</v>
      </c>
      <c r="B286" s="10" t="s">
        <v>147</v>
      </c>
      <c r="C286" s="21">
        <v>0</v>
      </c>
      <c r="D286" s="11">
        <v>0.33636900000000003</v>
      </c>
      <c r="E286" s="11">
        <v>0.33636900000000003</v>
      </c>
      <c r="F286" s="11">
        <v>1.0434319359999999</v>
      </c>
      <c r="G286" s="14">
        <v>3.4136E-2</v>
      </c>
      <c r="H286" s="14">
        <v>3.4136E-2</v>
      </c>
      <c r="I286" s="14">
        <v>0</v>
      </c>
      <c r="J286" s="14">
        <v>0</v>
      </c>
      <c r="K286" s="14">
        <v>0</v>
      </c>
      <c r="L286" s="14">
        <v>0</v>
      </c>
      <c r="M286" s="14">
        <v>0.30223300000000003</v>
      </c>
      <c r="N286" s="14">
        <v>1.009295936</v>
      </c>
      <c r="O286" s="14">
        <v>1.0434319359999999</v>
      </c>
      <c r="P286" s="11">
        <v>4.9571555999999996E-2</v>
      </c>
      <c r="Q286" s="13">
        <v>0</v>
      </c>
      <c r="R286" s="14">
        <v>0.70706293599999992</v>
      </c>
      <c r="S286" s="69">
        <v>210.20454798153219</v>
      </c>
      <c r="T286" s="21">
        <v>0</v>
      </c>
      <c r="U286" s="21">
        <v>0</v>
      </c>
      <c r="V286" s="11"/>
      <c r="X286" s="111"/>
    </row>
    <row r="287" spans="1:24" s="12" customFormat="1" x14ac:dyDescent="0.2">
      <c r="A287" s="1"/>
      <c r="B287" s="26" t="s">
        <v>206</v>
      </c>
      <c r="C287" s="21">
        <v>0</v>
      </c>
      <c r="D287" s="21">
        <v>0</v>
      </c>
      <c r="E287" s="22">
        <v>3.4136E-2</v>
      </c>
      <c r="F287" s="22">
        <v>3.4136E-2</v>
      </c>
      <c r="G287" s="22">
        <v>3.4136E-2</v>
      </c>
      <c r="H287" s="22">
        <v>3.4136E-2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2">
        <v>0</v>
      </c>
      <c r="O287" s="22">
        <v>3.4136E-2</v>
      </c>
      <c r="P287" s="22">
        <v>4.9571555999999996E-2</v>
      </c>
      <c r="Q287" s="13">
        <v>0</v>
      </c>
      <c r="R287" s="22">
        <v>0</v>
      </c>
      <c r="S287" s="68">
        <v>0</v>
      </c>
      <c r="T287" s="21">
        <v>0</v>
      </c>
      <c r="U287" s="21">
        <v>0</v>
      </c>
      <c r="V287" s="21"/>
      <c r="X287" s="111"/>
    </row>
    <row r="288" spans="1:24" s="12" customFormat="1" x14ac:dyDescent="0.2">
      <c r="A288" s="1"/>
      <c r="B288" s="26" t="s">
        <v>494</v>
      </c>
      <c r="C288" s="21">
        <v>0</v>
      </c>
      <c r="D288" s="21">
        <v>0</v>
      </c>
      <c r="E288" s="22">
        <v>0.30223300000000003</v>
      </c>
      <c r="F288" s="22">
        <v>0.58125499999999997</v>
      </c>
      <c r="G288" s="22">
        <v>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0.30223300000000003</v>
      </c>
      <c r="N288" s="22">
        <v>0.58125499999999997</v>
      </c>
      <c r="O288" s="22">
        <v>0.58125499999999997</v>
      </c>
      <c r="P288" s="21">
        <v>0</v>
      </c>
      <c r="Q288" s="13">
        <v>0</v>
      </c>
      <c r="R288" s="22">
        <v>0</v>
      </c>
      <c r="S288" s="68">
        <v>0</v>
      </c>
      <c r="T288" s="21">
        <v>0</v>
      </c>
      <c r="U288" s="21">
        <v>0</v>
      </c>
      <c r="V288" s="21"/>
      <c r="X288" s="111"/>
    </row>
    <row r="289" spans="1:24" s="12" customFormat="1" x14ac:dyDescent="0.2">
      <c r="A289" s="1"/>
      <c r="B289" s="53" t="s">
        <v>480</v>
      </c>
      <c r="C289" s="21">
        <v>0</v>
      </c>
      <c r="D289" s="21">
        <v>0</v>
      </c>
      <c r="E289" s="22">
        <v>0</v>
      </c>
      <c r="F289" s="22">
        <v>0.1008027</v>
      </c>
      <c r="G289" s="22">
        <v>0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2">
        <v>0.1008027</v>
      </c>
      <c r="O289" s="22">
        <v>0.1008027</v>
      </c>
      <c r="P289" s="21">
        <v>0</v>
      </c>
      <c r="Q289" s="13">
        <v>0</v>
      </c>
      <c r="R289" s="22">
        <v>0</v>
      </c>
      <c r="S289" s="68">
        <v>0</v>
      </c>
      <c r="T289" s="21">
        <v>0</v>
      </c>
      <c r="U289" s="21">
        <v>0</v>
      </c>
      <c r="V289" s="21"/>
      <c r="X289" s="111"/>
    </row>
    <row r="290" spans="1:24" s="12" customFormat="1" ht="25.5" x14ac:dyDescent="0.2">
      <c r="A290" s="1"/>
      <c r="B290" s="26" t="s">
        <v>481</v>
      </c>
      <c r="C290" s="21">
        <v>0</v>
      </c>
      <c r="D290" s="21">
        <v>0</v>
      </c>
      <c r="E290" s="22">
        <v>0</v>
      </c>
      <c r="F290" s="22">
        <v>0.21151736400000001</v>
      </c>
      <c r="G290" s="22">
        <v>0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0.21151736400000001</v>
      </c>
      <c r="O290" s="22">
        <v>0.21151736400000001</v>
      </c>
      <c r="P290" s="21">
        <v>0</v>
      </c>
      <c r="Q290" s="13">
        <v>0</v>
      </c>
      <c r="R290" s="22">
        <v>0</v>
      </c>
      <c r="S290" s="68">
        <v>0</v>
      </c>
      <c r="T290" s="21">
        <v>0</v>
      </c>
      <c r="U290" s="21">
        <v>0</v>
      </c>
      <c r="V290" s="21"/>
      <c r="X290" s="111"/>
    </row>
    <row r="291" spans="1:24" s="12" customFormat="1" ht="25.5" x14ac:dyDescent="0.2">
      <c r="A291" s="1"/>
      <c r="B291" s="26" t="s">
        <v>482</v>
      </c>
      <c r="C291" s="21">
        <v>0</v>
      </c>
      <c r="D291" s="21">
        <v>0</v>
      </c>
      <c r="E291" s="22">
        <v>0</v>
      </c>
      <c r="F291" s="22">
        <v>0.115720872</v>
      </c>
      <c r="G291" s="22">
        <v>0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0.115720872</v>
      </c>
      <c r="O291" s="22">
        <v>0.115720872</v>
      </c>
      <c r="P291" s="21">
        <v>0</v>
      </c>
      <c r="Q291" s="13">
        <v>0</v>
      </c>
      <c r="R291" s="22">
        <v>0</v>
      </c>
      <c r="S291" s="68">
        <v>0</v>
      </c>
      <c r="T291" s="21">
        <v>0</v>
      </c>
      <c r="U291" s="21">
        <v>0</v>
      </c>
      <c r="V291" s="21"/>
      <c r="X291" s="111"/>
    </row>
    <row r="292" spans="1:24" s="12" customFormat="1" ht="14.25" x14ac:dyDescent="0.2">
      <c r="A292" s="9" t="s">
        <v>88</v>
      </c>
      <c r="B292" s="10" t="s">
        <v>113</v>
      </c>
      <c r="C292" s="21">
        <v>0</v>
      </c>
      <c r="D292" s="11">
        <v>4.6449300000000004</v>
      </c>
      <c r="E292" s="14">
        <v>4.7033680960000002</v>
      </c>
      <c r="F292" s="14">
        <v>4.4826423519999992</v>
      </c>
      <c r="G292" s="14">
        <v>0.64076267199999992</v>
      </c>
      <c r="H292" s="14">
        <v>0.64076267199999992</v>
      </c>
      <c r="I292" s="14">
        <v>0.53363566000000007</v>
      </c>
      <c r="J292" s="14">
        <v>0.53363566000000007</v>
      </c>
      <c r="K292" s="14">
        <v>1.8720348479999993</v>
      </c>
      <c r="L292" s="14">
        <v>2.0334703000000003</v>
      </c>
      <c r="M292" s="14">
        <v>1.6569349160000018</v>
      </c>
      <c r="N292" s="14">
        <v>1.27477372</v>
      </c>
      <c r="O292" s="14">
        <v>4.4826423519999992</v>
      </c>
      <c r="P292" s="14">
        <v>1.3675908240000001</v>
      </c>
      <c r="Q292" s="13">
        <v>0</v>
      </c>
      <c r="R292" s="14">
        <v>-0.220725744000001</v>
      </c>
      <c r="S292" s="69">
        <v>-4.6929293964407748</v>
      </c>
      <c r="T292" s="21">
        <v>0</v>
      </c>
      <c r="U292" s="21">
        <v>0</v>
      </c>
      <c r="V292" s="14"/>
      <c r="X292" s="111"/>
    </row>
    <row r="293" spans="1:24" s="12" customFormat="1" x14ac:dyDescent="0.2">
      <c r="A293" s="1"/>
      <c r="B293" s="26" t="s">
        <v>196</v>
      </c>
      <c r="C293" s="21">
        <v>0</v>
      </c>
      <c r="D293" s="21">
        <v>0</v>
      </c>
      <c r="E293" s="22">
        <v>0</v>
      </c>
      <c r="F293" s="22">
        <v>0</v>
      </c>
      <c r="G293" s="22"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22">
        <v>0</v>
      </c>
      <c r="P293" s="21">
        <v>0</v>
      </c>
      <c r="Q293" s="13">
        <v>0</v>
      </c>
      <c r="R293" s="22">
        <v>0</v>
      </c>
      <c r="S293" s="68">
        <v>0</v>
      </c>
      <c r="T293" s="21">
        <v>0</v>
      </c>
      <c r="U293" s="21">
        <v>0</v>
      </c>
      <c r="V293" s="22"/>
      <c r="X293" s="111"/>
    </row>
    <row r="294" spans="1:24" x14ac:dyDescent="0.2">
      <c r="A294" s="48"/>
      <c r="B294" s="26" t="s">
        <v>196</v>
      </c>
      <c r="C294" s="21">
        <v>0</v>
      </c>
      <c r="D294" s="21">
        <v>0</v>
      </c>
      <c r="E294" s="22">
        <v>5.7855396000000003E-2</v>
      </c>
      <c r="F294" s="22">
        <v>5.7855396000000003E-2</v>
      </c>
      <c r="G294" s="22">
        <v>5.7855396000000003E-2</v>
      </c>
      <c r="H294" s="22">
        <v>5.7855396000000003E-2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5.7855396000000003E-2</v>
      </c>
      <c r="P294" s="21">
        <v>0</v>
      </c>
      <c r="Q294" s="13">
        <v>0</v>
      </c>
      <c r="R294" s="22">
        <v>0</v>
      </c>
      <c r="S294" s="68">
        <v>0</v>
      </c>
      <c r="T294" s="21">
        <v>0</v>
      </c>
      <c r="U294" s="21">
        <v>0</v>
      </c>
    </row>
    <row r="295" spans="1:24" s="18" customFormat="1" x14ac:dyDescent="0.2">
      <c r="A295" s="1"/>
      <c r="B295" s="26" t="s">
        <v>257</v>
      </c>
      <c r="C295" s="21">
        <v>0</v>
      </c>
      <c r="D295" s="21">
        <v>0</v>
      </c>
      <c r="E295" s="22">
        <v>0.129604</v>
      </c>
      <c r="F295" s="22">
        <v>0.129604</v>
      </c>
      <c r="G295" s="22">
        <v>0.129604</v>
      </c>
      <c r="H295" s="22">
        <v>0.129604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0.129604</v>
      </c>
      <c r="P295" s="21">
        <v>0</v>
      </c>
      <c r="Q295" s="13">
        <v>0</v>
      </c>
      <c r="R295" s="22">
        <v>0</v>
      </c>
      <c r="S295" s="68">
        <v>0</v>
      </c>
      <c r="T295" s="21">
        <v>0</v>
      </c>
      <c r="U295" s="21">
        <v>0</v>
      </c>
      <c r="V295" s="21"/>
      <c r="X295" s="113"/>
    </row>
    <row r="296" spans="1:24" s="18" customFormat="1" ht="25.5" x14ac:dyDescent="0.2">
      <c r="A296" s="1"/>
      <c r="B296" s="26" t="s">
        <v>258</v>
      </c>
      <c r="C296" s="21">
        <v>0</v>
      </c>
      <c r="D296" s="21">
        <v>0</v>
      </c>
      <c r="E296" s="22">
        <v>0.32814915200000172</v>
      </c>
      <c r="F296" s="22">
        <v>0.166131</v>
      </c>
      <c r="G296" s="22">
        <v>0.166131</v>
      </c>
      <c r="H296" s="22">
        <v>0.166131</v>
      </c>
      <c r="I296" s="22">
        <v>0</v>
      </c>
      <c r="J296" s="22">
        <v>0</v>
      </c>
      <c r="K296" s="22">
        <v>0</v>
      </c>
      <c r="L296" s="22">
        <v>0</v>
      </c>
      <c r="M296" s="22">
        <v>0.16201815200000169</v>
      </c>
      <c r="N296" s="22">
        <v>0</v>
      </c>
      <c r="O296" s="22">
        <v>0.166131</v>
      </c>
      <c r="P296" s="21">
        <v>0</v>
      </c>
      <c r="Q296" s="13">
        <v>0</v>
      </c>
      <c r="R296" s="22">
        <v>0</v>
      </c>
      <c r="S296" s="68">
        <v>0</v>
      </c>
      <c r="T296" s="21">
        <v>0</v>
      </c>
      <c r="U296" s="21">
        <v>0</v>
      </c>
      <c r="V296" s="21"/>
      <c r="X296" s="113"/>
    </row>
    <row r="297" spans="1:24" s="18" customFormat="1" ht="25.5" x14ac:dyDescent="0.2">
      <c r="A297" s="1"/>
      <c r="B297" s="26" t="s">
        <v>377</v>
      </c>
      <c r="C297" s="21">
        <v>0</v>
      </c>
      <c r="D297" s="21">
        <v>0</v>
      </c>
      <c r="E297" s="22">
        <v>0.69685089199999928</v>
      </c>
      <c r="F297" s="22">
        <v>0.63872600000000002</v>
      </c>
      <c r="G297" s="22">
        <v>0</v>
      </c>
      <c r="H297" s="22">
        <v>0</v>
      </c>
      <c r="I297" s="22">
        <v>0</v>
      </c>
      <c r="J297" s="22">
        <v>0</v>
      </c>
      <c r="K297" s="22">
        <v>0.47670784799999899</v>
      </c>
      <c r="L297" s="22">
        <v>0.63872600000000002</v>
      </c>
      <c r="M297" s="22">
        <v>0.22014304400000029</v>
      </c>
      <c r="N297" s="22">
        <v>0</v>
      </c>
      <c r="O297" s="22">
        <v>0.63872600000000002</v>
      </c>
      <c r="P297" s="21">
        <v>0</v>
      </c>
      <c r="Q297" s="13">
        <v>0</v>
      </c>
      <c r="R297" s="22">
        <v>0</v>
      </c>
      <c r="S297" s="68">
        <v>0</v>
      </c>
      <c r="T297" s="21">
        <v>0</v>
      </c>
      <c r="U297" s="21">
        <v>0</v>
      </c>
      <c r="V297" s="21"/>
      <c r="X297" s="113"/>
    </row>
    <row r="298" spans="1:24" s="18" customFormat="1" ht="25.5" x14ac:dyDescent="0.2">
      <c r="A298" s="1"/>
      <c r="B298" s="26" t="s">
        <v>487</v>
      </c>
      <c r="C298" s="21">
        <v>0</v>
      </c>
      <c r="D298" s="21">
        <v>0</v>
      </c>
      <c r="E298" s="22">
        <v>0.63765371999999998</v>
      </c>
      <c r="F298" s="22">
        <v>0.63765371999999998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0.63765371999999998</v>
      </c>
      <c r="N298" s="22">
        <v>0.63765371999999998</v>
      </c>
      <c r="O298" s="22">
        <v>0.63765371999999998</v>
      </c>
      <c r="P298" s="21">
        <v>0</v>
      </c>
      <c r="Q298" s="13">
        <v>0</v>
      </c>
      <c r="R298" s="22">
        <v>0</v>
      </c>
      <c r="S298" s="68">
        <v>0</v>
      </c>
      <c r="T298" s="21">
        <v>0</v>
      </c>
      <c r="U298" s="21">
        <v>0</v>
      </c>
      <c r="V298" s="21"/>
      <c r="X298" s="113"/>
    </row>
    <row r="299" spans="1:24" s="18" customFormat="1" ht="25.5" x14ac:dyDescent="0.2">
      <c r="A299" s="1"/>
      <c r="B299" s="26" t="s">
        <v>361</v>
      </c>
      <c r="C299" s="21">
        <v>0</v>
      </c>
      <c r="D299" s="21">
        <v>0</v>
      </c>
      <c r="E299" s="22">
        <v>0.33564500000000003</v>
      </c>
      <c r="F299" s="22">
        <v>0.33564500000000003</v>
      </c>
      <c r="G299" s="22">
        <v>0</v>
      </c>
      <c r="H299" s="22">
        <v>0</v>
      </c>
      <c r="I299" s="22">
        <v>0</v>
      </c>
      <c r="J299" s="22">
        <v>0</v>
      </c>
      <c r="K299" s="22">
        <v>0.33564500000000003</v>
      </c>
      <c r="L299" s="22">
        <v>0.33564500000000003</v>
      </c>
      <c r="M299" s="22">
        <v>0</v>
      </c>
      <c r="N299" s="22">
        <v>0</v>
      </c>
      <c r="O299" s="22">
        <v>0.33564500000000003</v>
      </c>
      <c r="P299" s="21">
        <v>0</v>
      </c>
      <c r="Q299" s="13">
        <v>0</v>
      </c>
      <c r="R299" s="22">
        <v>0</v>
      </c>
      <c r="S299" s="68">
        <v>0</v>
      </c>
      <c r="T299" s="21">
        <v>0</v>
      </c>
      <c r="U299" s="21">
        <v>0</v>
      </c>
      <c r="V299" s="21"/>
      <c r="X299" s="113"/>
    </row>
    <row r="300" spans="1:24" s="18" customFormat="1" x14ac:dyDescent="0.2">
      <c r="A300" s="1"/>
      <c r="B300" s="26" t="s">
        <v>379</v>
      </c>
      <c r="C300" s="21">
        <v>0</v>
      </c>
      <c r="D300" s="21">
        <v>0</v>
      </c>
      <c r="E300" s="22">
        <v>5.2881999999999998E-2</v>
      </c>
      <c r="F300" s="22">
        <v>5.2881999999999998E-2</v>
      </c>
      <c r="G300" s="22">
        <v>0</v>
      </c>
      <c r="H300" s="22">
        <v>0</v>
      </c>
      <c r="I300" s="22">
        <v>0</v>
      </c>
      <c r="J300" s="22">
        <v>0</v>
      </c>
      <c r="K300" s="22">
        <v>5.2881999999999998E-2</v>
      </c>
      <c r="L300" s="22">
        <v>5.2881999999999998E-2</v>
      </c>
      <c r="M300" s="22">
        <v>0</v>
      </c>
      <c r="N300" s="22">
        <v>0</v>
      </c>
      <c r="O300" s="22">
        <v>5.2881999999999998E-2</v>
      </c>
      <c r="P300" s="21">
        <v>0</v>
      </c>
      <c r="Q300" s="13">
        <v>0</v>
      </c>
      <c r="R300" s="22">
        <v>0</v>
      </c>
      <c r="S300" s="68">
        <v>0</v>
      </c>
      <c r="T300" s="21">
        <v>0</v>
      </c>
      <c r="U300" s="21">
        <v>0</v>
      </c>
      <c r="V300" s="21"/>
      <c r="X300" s="113"/>
    </row>
    <row r="301" spans="1:24" s="12" customFormat="1" ht="25.5" x14ac:dyDescent="0.2">
      <c r="A301" s="1"/>
      <c r="B301" s="26" t="s">
        <v>340</v>
      </c>
      <c r="C301" s="21">
        <v>0</v>
      </c>
      <c r="D301" s="21">
        <v>0</v>
      </c>
      <c r="E301" s="22">
        <v>0.78929899999999997</v>
      </c>
      <c r="F301" s="22">
        <v>0.78929899999999997</v>
      </c>
      <c r="G301" s="22">
        <v>0</v>
      </c>
      <c r="H301" s="22">
        <v>0</v>
      </c>
      <c r="I301" s="22">
        <v>0.15217900000000001</v>
      </c>
      <c r="J301" s="22">
        <v>0.15217900000000001</v>
      </c>
      <c r="K301" s="22">
        <v>0</v>
      </c>
      <c r="L301" s="22">
        <v>0</v>
      </c>
      <c r="M301" s="22">
        <v>0.63712000000000002</v>
      </c>
      <c r="N301" s="22">
        <v>0.63712000000000002</v>
      </c>
      <c r="O301" s="22">
        <v>0.78929899999999997</v>
      </c>
      <c r="P301" s="21">
        <v>0</v>
      </c>
      <c r="Q301" s="13">
        <v>0</v>
      </c>
      <c r="R301" s="22">
        <v>0</v>
      </c>
      <c r="S301" s="68">
        <v>0</v>
      </c>
      <c r="T301" s="21">
        <v>0</v>
      </c>
      <c r="U301" s="21">
        <v>0</v>
      </c>
      <c r="V301" s="22"/>
      <c r="X301" s="111"/>
    </row>
    <row r="302" spans="1:24" s="18" customFormat="1" ht="25.5" x14ac:dyDescent="0.2">
      <c r="A302" s="1"/>
      <c r="B302" s="43" t="s">
        <v>282</v>
      </c>
      <c r="C302" s="21">
        <v>0</v>
      </c>
      <c r="D302" s="21">
        <v>0</v>
      </c>
      <c r="E302" s="22">
        <v>4.4486723999999998E-2</v>
      </c>
      <c r="F302" s="22">
        <v>4.4486723999999998E-2</v>
      </c>
      <c r="G302" s="22">
        <v>4.4486723999999998E-2</v>
      </c>
      <c r="H302" s="22">
        <v>4.4486723999999998E-2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4.4486723999999998E-2</v>
      </c>
      <c r="P302" s="21">
        <v>0</v>
      </c>
      <c r="Q302" s="13">
        <v>0</v>
      </c>
      <c r="R302" s="22">
        <v>0</v>
      </c>
      <c r="S302" s="68">
        <v>0</v>
      </c>
      <c r="T302" s="21">
        <v>0</v>
      </c>
      <c r="U302" s="21">
        <v>0</v>
      </c>
      <c r="V302" s="21"/>
      <c r="X302" s="113"/>
    </row>
    <row r="303" spans="1:24" s="18" customFormat="1" ht="25.5" x14ac:dyDescent="0.2">
      <c r="A303" s="1"/>
      <c r="B303" s="26" t="s">
        <v>298</v>
      </c>
      <c r="C303" s="21">
        <v>0</v>
      </c>
      <c r="D303" s="21">
        <v>0</v>
      </c>
      <c r="E303" s="22">
        <v>0.68540000000000001</v>
      </c>
      <c r="F303" s="22">
        <v>0.68513000000000002</v>
      </c>
      <c r="G303" s="22">
        <v>0</v>
      </c>
      <c r="H303" s="22">
        <v>0</v>
      </c>
      <c r="I303" s="22">
        <v>0</v>
      </c>
      <c r="J303" s="22">
        <v>0</v>
      </c>
      <c r="K303" s="22">
        <v>0.68540000000000001</v>
      </c>
      <c r="L303" s="22">
        <v>0.68513000000000002</v>
      </c>
      <c r="M303" s="22">
        <v>0</v>
      </c>
      <c r="N303" s="22">
        <v>0</v>
      </c>
      <c r="O303" s="22">
        <v>0.68513000000000002</v>
      </c>
      <c r="P303" s="22">
        <v>0.9407166480000001</v>
      </c>
      <c r="Q303" s="13">
        <v>0</v>
      </c>
      <c r="R303" s="22">
        <v>0</v>
      </c>
      <c r="S303" s="68">
        <v>0</v>
      </c>
      <c r="T303" s="21">
        <v>0</v>
      </c>
      <c r="U303" s="21">
        <v>0</v>
      </c>
      <c r="V303" s="21"/>
      <c r="X303" s="113"/>
    </row>
    <row r="304" spans="1:24" s="18" customFormat="1" ht="25.5" x14ac:dyDescent="0.2">
      <c r="A304" s="1"/>
      <c r="B304" s="46" t="s">
        <v>283</v>
      </c>
      <c r="C304" s="21">
        <v>0</v>
      </c>
      <c r="D304" s="21">
        <v>0</v>
      </c>
      <c r="E304" s="22">
        <v>6.2871432000000005E-2</v>
      </c>
      <c r="F304" s="22">
        <v>6.2871432000000005E-2</v>
      </c>
      <c r="G304" s="22">
        <v>6.2871432000000005E-2</v>
      </c>
      <c r="H304" s="22">
        <v>6.2871432000000005E-2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6.2871432000000005E-2</v>
      </c>
      <c r="P304" s="21">
        <v>0</v>
      </c>
      <c r="Q304" s="13">
        <v>0</v>
      </c>
      <c r="R304" s="22">
        <v>0</v>
      </c>
      <c r="S304" s="68">
        <v>0</v>
      </c>
      <c r="T304" s="21">
        <v>0</v>
      </c>
      <c r="U304" s="21">
        <v>0</v>
      </c>
      <c r="V304" s="21"/>
      <c r="X304" s="113"/>
    </row>
    <row r="305" spans="1:24" s="12" customFormat="1" ht="25.5" x14ac:dyDescent="0.2">
      <c r="A305" s="1"/>
      <c r="B305" s="26" t="s">
        <v>509</v>
      </c>
      <c r="C305" s="21">
        <v>0</v>
      </c>
      <c r="D305" s="21">
        <v>0</v>
      </c>
      <c r="E305" s="22">
        <v>9.6729984000000005E-2</v>
      </c>
      <c r="F305" s="22">
        <v>9.6729984000000005E-2</v>
      </c>
      <c r="G305" s="22">
        <v>9.6729984000000005E-2</v>
      </c>
      <c r="H305" s="22">
        <v>9.6729984000000005E-2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9.6729984000000005E-2</v>
      </c>
      <c r="P305" s="21">
        <v>0</v>
      </c>
      <c r="Q305" s="13">
        <v>0</v>
      </c>
      <c r="R305" s="22">
        <v>0</v>
      </c>
      <c r="S305" s="68">
        <v>0</v>
      </c>
      <c r="T305" s="21">
        <v>0</v>
      </c>
      <c r="U305" s="21">
        <v>0</v>
      </c>
      <c r="V305" s="22"/>
      <c r="X305" s="111"/>
    </row>
    <row r="306" spans="1:24" s="12" customFormat="1" x14ac:dyDescent="0.2">
      <c r="A306" s="1"/>
      <c r="B306" s="26" t="s">
        <v>401</v>
      </c>
      <c r="C306" s="21">
        <v>0</v>
      </c>
      <c r="D306" s="21">
        <v>0</v>
      </c>
      <c r="E306" s="22">
        <v>0.32140000000000002</v>
      </c>
      <c r="F306" s="22">
        <v>0.32108730000000002</v>
      </c>
      <c r="G306" s="22">
        <v>0</v>
      </c>
      <c r="H306" s="22">
        <v>0</v>
      </c>
      <c r="I306" s="22">
        <v>0</v>
      </c>
      <c r="J306" s="22">
        <v>0</v>
      </c>
      <c r="K306" s="22">
        <v>0.32140000000000002</v>
      </c>
      <c r="L306" s="22">
        <v>0.32108730000000002</v>
      </c>
      <c r="M306" s="22">
        <v>0</v>
      </c>
      <c r="N306" s="22">
        <v>0</v>
      </c>
      <c r="O306" s="22">
        <v>0.32108730000000002</v>
      </c>
      <c r="P306" s="22">
        <v>0.42687417599999999</v>
      </c>
      <c r="Q306" s="13">
        <v>0</v>
      </c>
      <c r="R306" s="22">
        <v>0</v>
      </c>
      <c r="S306" s="68">
        <v>0</v>
      </c>
      <c r="T306" s="21">
        <v>0</v>
      </c>
      <c r="U306" s="21">
        <v>0</v>
      </c>
      <c r="V306" s="22"/>
      <c r="X306" s="111"/>
    </row>
    <row r="307" spans="1:24" s="12" customFormat="1" x14ac:dyDescent="0.2">
      <c r="A307" s="1"/>
      <c r="B307" s="26" t="s">
        <v>268</v>
      </c>
      <c r="C307" s="21">
        <v>0</v>
      </c>
      <c r="D307" s="21">
        <v>0</v>
      </c>
      <c r="E307" s="22">
        <v>8.3084136000000003E-2</v>
      </c>
      <c r="F307" s="22">
        <v>8.3084136000000003E-2</v>
      </c>
      <c r="G307" s="22">
        <v>8.3084136000000003E-2</v>
      </c>
      <c r="H307" s="22">
        <v>8.3084136000000003E-2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8.3084136000000003E-2</v>
      </c>
      <c r="P307" s="21">
        <v>0</v>
      </c>
      <c r="Q307" s="13">
        <v>0</v>
      </c>
      <c r="R307" s="22">
        <v>0</v>
      </c>
      <c r="S307" s="68">
        <v>0</v>
      </c>
      <c r="T307" s="21">
        <v>0</v>
      </c>
      <c r="U307" s="21">
        <v>0</v>
      </c>
      <c r="V307" s="22"/>
      <c r="X307" s="111"/>
    </row>
    <row r="308" spans="1:24" s="12" customFormat="1" ht="25.5" x14ac:dyDescent="0.2">
      <c r="A308" s="1"/>
      <c r="B308" s="20" t="s">
        <v>329</v>
      </c>
      <c r="C308" s="21">
        <v>0</v>
      </c>
      <c r="D308" s="21">
        <v>0</v>
      </c>
      <c r="E308" s="22">
        <v>0.38145666</v>
      </c>
      <c r="F308" s="22">
        <v>0.38145666</v>
      </c>
      <c r="G308" s="22">
        <v>0</v>
      </c>
      <c r="H308" s="22">
        <v>0</v>
      </c>
      <c r="I308" s="22">
        <v>0.38145666</v>
      </c>
      <c r="J308" s="22">
        <v>0.38145666</v>
      </c>
      <c r="K308" s="22">
        <v>0</v>
      </c>
      <c r="L308" s="22">
        <v>0</v>
      </c>
      <c r="M308" s="22">
        <v>0</v>
      </c>
      <c r="N308" s="22">
        <v>0</v>
      </c>
      <c r="O308" s="22">
        <v>0.38145666</v>
      </c>
      <c r="P308" s="21">
        <v>0</v>
      </c>
      <c r="Q308" s="13">
        <v>0</v>
      </c>
      <c r="R308" s="22">
        <v>0</v>
      </c>
      <c r="S308" s="68">
        <v>0</v>
      </c>
      <c r="T308" s="21">
        <v>0</v>
      </c>
      <c r="U308" s="21">
        <v>0</v>
      </c>
      <c r="V308" s="22"/>
      <c r="X308" s="111"/>
    </row>
    <row r="309" spans="1:24" s="12" customFormat="1" ht="14.25" x14ac:dyDescent="0.2">
      <c r="A309" s="9" t="s">
        <v>89</v>
      </c>
      <c r="B309" s="10" t="s">
        <v>114</v>
      </c>
      <c r="C309" s="21">
        <v>0</v>
      </c>
      <c r="D309" s="11">
        <v>4.9365790000000001</v>
      </c>
      <c r="E309" s="11">
        <v>4.9369313759999995</v>
      </c>
      <c r="F309" s="11">
        <v>7.0627129559999995</v>
      </c>
      <c r="G309" s="11">
        <v>0.20962900000000001</v>
      </c>
      <c r="H309" s="11">
        <v>0.208735896</v>
      </c>
      <c r="I309" s="11">
        <v>2.886447</v>
      </c>
      <c r="J309" s="11">
        <v>3.1895759999999997</v>
      </c>
      <c r="K309" s="11">
        <v>1.3865609999999997</v>
      </c>
      <c r="L309" s="11">
        <v>2.21217</v>
      </c>
      <c r="M309" s="11">
        <v>0.45429437600000006</v>
      </c>
      <c r="N309" s="11">
        <v>1.4522310599999999</v>
      </c>
      <c r="O309" s="14">
        <v>7.0627129559999995</v>
      </c>
      <c r="P309" s="11">
        <v>7.0694480520000003</v>
      </c>
      <c r="Q309" s="13">
        <v>0</v>
      </c>
      <c r="R309" s="14">
        <v>2.1257815799999999</v>
      </c>
      <c r="S309" s="69">
        <v>43.058762986540643</v>
      </c>
      <c r="T309" s="21">
        <v>0</v>
      </c>
      <c r="U309" s="21">
        <v>0</v>
      </c>
      <c r="V309" s="11"/>
      <c r="X309" s="111"/>
    </row>
    <row r="310" spans="1:24" s="12" customFormat="1" ht="25.5" x14ac:dyDescent="0.2">
      <c r="A310" s="1"/>
      <c r="B310" s="43" t="s">
        <v>269</v>
      </c>
      <c r="C310" s="21">
        <v>0</v>
      </c>
      <c r="D310" s="21">
        <v>0</v>
      </c>
      <c r="E310" s="22">
        <v>8.6229E-2</v>
      </c>
      <c r="F310" s="22">
        <v>0.51164399999999999</v>
      </c>
      <c r="G310" s="22">
        <v>8.6229E-2</v>
      </c>
      <c r="H310" s="22">
        <v>8.6229E-2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0.42541499999999999</v>
      </c>
      <c r="O310" s="22">
        <v>0.51164399999999999</v>
      </c>
      <c r="P310" s="22">
        <v>0.5116447919999999</v>
      </c>
      <c r="Q310" s="13">
        <v>0</v>
      </c>
      <c r="R310" s="22">
        <v>0</v>
      </c>
      <c r="S310" s="68">
        <v>0</v>
      </c>
      <c r="T310" s="21">
        <v>0</v>
      </c>
      <c r="U310" s="21">
        <v>0</v>
      </c>
      <c r="V310" s="22"/>
      <c r="X310" s="111"/>
    </row>
    <row r="311" spans="1:24" x14ac:dyDescent="0.2">
      <c r="A311" s="48"/>
      <c r="B311" s="20" t="s">
        <v>450</v>
      </c>
      <c r="C311" s="21">
        <v>0</v>
      </c>
      <c r="D311" s="21">
        <v>0</v>
      </c>
      <c r="E311" s="22">
        <v>0</v>
      </c>
      <c r="F311" s="22">
        <v>0.101715684</v>
      </c>
      <c r="G311" s="22">
        <v>0</v>
      </c>
      <c r="H311" s="22">
        <v>0</v>
      </c>
      <c r="I311" s="22">
        <v>0</v>
      </c>
      <c r="J311" s="22">
        <v>0</v>
      </c>
      <c r="K311" s="22">
        <v>0</v>
      </c>
      <c r="L311" s="22">
        <v>0</v>
      </c>
      <c r="M311" s="22">
        <v>0</v>
      </c>
      <c r="N311" s="22">
        <v>0.101715684</v>
      </c>
      <c r="O311" s="22">
        <v>0.101715684</v>
      </c>
      <c r="P311" s="65">
        <v>0.32243714399999995</v>
      </c>
      <c r="Q311" s="13">
        <v>0</v>
      </c>
      <c r="R311" s="22">
        <v>0</v>
      </c>
      <c r="S311" s="68">
        <v>0</v>
      </c>
      <c r="T311" s="21">
        <v>0</v>
      </c>
      <c r="U311" s="21">
        <v>0</v>
      </c>
    </row>
    <row r="312" spans="1:24" s="12" customFormat="1" x14ac:dyDescent="0.2">
      <c r="A312" s="1"/>
      <c r="B312" s="26" t="s">
        <v>345</v>
      </c>
      <c r="C312" s="21">
        <v>0</v>
      </c>
      <c r="D312" s="21">
        <v>0</v>
      </c>
      <c r="E312" s="22">
        <v>0.466696</v>
      </c>
      <c r="F312" s="22">
        <v>0.466696</v>
      </c>
      <c r="G312" s="22">
        <v>0</v>
      </c>
      <c r="H312" s="22">
        <v>0</v>
      </c>
      <c r="I312" s="22">
        <v>0.466696</v>
      </c>
      <c r="J312" s="22">
        <v>0.466696</v>
      </c>
      <c r="K312" s="22">
        <v>0</v>
      </c>
      <c r="L312" s="22">
        <v>0</v>
      </c>
      <c r="M312" s="22">
        <v>0</v>
      </c>
      <c r="N312" s="22">
        <v>0</v>
      </c>
      <c r="O312" s="22">
        <v>0.466696</v>
      </c>
      <c r="P312" s="22">
        <v>0.59658069599999997</v>
      </c>
      <c r="Q312" s="13">
        <v>0</v>
      </c>
      <c r="R312" s="22">
        <v>0</v>
      </c>
      <c r="S312" s="68">
        <v>0</v>
      </c>
      <c r="T312" s="21">
        <v>0</v>
      </c>
      <c r="U312" s="21">
        <v>0</v>
      </c>
      <c r="V312" s="22"/>
      <c r="X312" s="111"/>
    </row>
    <row r="313" spans="1:24" s="12" customFormat="1" x14ac:dyDescent="0.2">
      <c r="A313" s="1"/>
      <c r="B313" s="26" t="s">
        <v>408</v>
      </c>
      <c r="C313" s="21">
        <v>0</v>
      </c>
      <c r="D313" s="21">
        <v>0</v>
      </c>
      <c r="E313" s="22">
        <v>0.24624169200000001</v>
      </c>
      <c r="F313" s="22">
        <v>0.36085069200000003</v>
      </c>
      <c r="G313" s="22">
        <v>0</v>
      </c>
      <c r="H313" s="22">
        <v>0</v>
      </c>
      <c r="I313" s="22">
        <v>0</v>
      </c>
      <c r="J313" s="22">
        <v>0</v>
      </c>
      <c r="K313" s="22">
        <v>0</v>
      </c>
      <c r="L313" s="22">
        <v>0.114609</v>
      </c>
      <c r="M313" s="22">
        <v>0.24624169200000001</v>
      </c>
      <c r="N313" s="22">
        <v>0.24624169200000001</v>
      </c>
      <c r="O313" s="22">
        <v>0.36085069200000003</v>
      </c>
      <c r="P313" s="22">
        <v>0.35923481999999995</v>
      </c>
      <c r="Q313" s="13">
        <v>0</v>
      </c>
      <c r="R313" s="22">
        <v>0</v>
      </c>
      <c r="S313" s="68">
        <v>0</v>
      </c>
      <c r="T313" s="21">
        <v>0</v>
      </c>
      <c r="U313" s="21">
        <v>0</v>
      </c>
      <c r="V313" s="22"/>
      <c r="X313" s="111"/>
    </row>
    <row r="314" spans="1:24" s="12" customFormat="1" ht="25.5" x14ac:dyDescent="0.2">
      <c r="A314" s="1"/>
      <c r="B314" s="26" t="s">
        <v>346</v>
      </c>
      <c r="C314" s="21">
        <v>0</v>
      </c>
      <c r="D314" s="21">
        <v>0</v>
      </c>
      <c r="E314" s="22">
        <v>1.282284</v>
      </c>
      <c r="F314" s="22">
        <v>1.282284</v>
      </c>
      <c r="G314" s="22">
        <v>0</v>
      </c>
      <c r="H314" s="22">
        <v>0</v>
      </c>
      <c r="I314" s="22">
        <v>1.282284</v>
      </c>
      <c r="J314" s="22">
        <v>1.282284</v>
      </c>
      <c r="K314" s="22">
        <v>0</v>
      </c>
      <c r="L314" s="22">
        <v>0</v>
      </c>
      <c r="M314" s="22">
        <v>0</v>
      </c>
      <c r="N314" s="22">
        <v>0</v>
      </c>
      <c r="O314" s="22">
        <v>1.282284</v>
      </c>
      <c r="P314" s="22">
        <v>1.377621888</v>
      </c>
      <c r="Q314" s="13">
        <v>0</v>
      </c>
      <c r="R314" s="22">
        <v>0</v>
      </c>
      <c r="S314" s="68">
        <v>0</v>
      </c>
      <c r="T314" s="21">
        <v>0</v>
      </c>
      <c r="U314" s="21">
        <v>0</v>
      </c>
      <c r="V314" s="22"/>
      <c r="X314" s="111"/>
    </row>
    <row r="315" spans="1:24" s="12" customFormat="1" x14ac:dyDescent="0.2">
      <c r="A315" s="1"/>
      <c r="B315" s="26" t="s">
        <v>471</v>
      </c>
      <c r="C315" s="21">
        <v>0</v>
      </c>
      <c r="D315" s="21">
        <v>0</v>
      </c>
      <c r="E315" s="22">
        <v>0.20805268400000004</v>
      </c>
      <c r="F315" s="22">
        <v>0.47892868399999999</v>
      </c>
      <c r="G315" s="22">
        <v>0</v>
      </c>
      <c r="H315" s="22">
        <v>0</v>
      </c>
      <c r="I315" s="22">
        <v>0</v>
      </c>
      <c r="J315" s="22">
        <v>0</v>
      </c>
      <c r="K315" s="22">
        <v>0</v>
      </c>
      <c r="L315" s="22">
        <v>0</v>
      </c>
      <c r="M315" s="22">
        <v>0.20805268400000004</v>
      </c>
      <c r="N315" s="22">
        <v>0.47892868399999999</v>
      </c>
      <c r="O315" s="22">
        <v>0.47892868399999999</v>
      </c>
      <c r="P315" s="22">
        <v>0.47892871199999998</v>
      </c>
      <c r="Q315" s="13">
        <v>0</v>
      </c>
      <c r="R315" s="22">
        <v>0</v>
      </c>
      <c r="S315" s="68">
        <v>0</v>
      </c>
      <c r="T315" s="21">
        <v>0</v>
      </c>
      <c r="U315" s="21">
        <v>0</v>
      </c>
      <c r="V315" s="22"/>
      <c r="X315" s="111"/>
    </row>
    <row r="316" spans="1:24" s="18" customFormat="1" ht="25.5" x14ac:dyDescent="0.2">
      <c r="A316" s="1"/>
      <c r="B316" s="26" t="s">
        <v>197</v>
      </c>
      <c r="C316" s="21">
        <v>0</v>
      </c>
      <c r="D316" s="21">
        <v>0</v>
      </c>
      <c r="E316" s="22">
        <v>0.1234</v>
      </c>
      <c r="F316" s="22">
        <v>0.32243689600000003</v>
      </c>
      <c r="G316" s="22">
        <v>0.1234</v>
      </c>
      <c r="H316" s="22">
        <v>0.122506896</v>
      </c>
      <c r="I316" s="22">
        <v>0</v>
      </c>
      <c r="J316" s="22">
        <v>0</v>
      </c>
      <c r="K316" s="22">
        <v>0</v>
      </c>
      <c r="L316" s="22">
        <v>0</v>
      </c>
      <c r="M316" s="22">
        <v>0</v>
      </c>
      <c r="N316" s="22">
        <v>0.19993</v>
      </c>
      <c r="O316" s="22">
        <v>0.32243689600000003</v>
      </c>
      <c r="P316" s="21">
        <v>0</v>
      </c>
      <c r="Q316" s="13">
        <v>0</v>
      </c>
      <c r="R316" s="22">
        <v>0</v>
      </c>
      <c r="S316" s="68">
        <v>0</v>
      </c>
      <c r="T316" s="21">
        <v>0</v>
      </c>
      <c r="U316" s="21">
        <v>0</v>
      </c>
      <c r="V316" s="21"/>
      <c r="X316" s="113"/>
    </row>
    <row r="317" spans="1:24" s="18" customFormat="1" ht="25.5" x14ac:dyDescent="0.2">
      <c r="A317" s="1"/>
      <c r="B317" s="26" t="s">
        <v>298</v>
      </c>
      <c r="C317" s="21">
        <v>0</v>
      </c>
      <c r="D317" s="21">
        <v>0</v>
      </c>
      <c r="E317" s="22">
        <v>0.52400000000000002</v>
      </c>
      <c r="F317" s="22">
        <v>0.827129</v>
      </c>
      <c r="G317" s="22">
        <v>0</v>
      </c>
      <c r="H317" s="22">
        <v>0</v>
      </c>
      <c r="I317" s="22">
        <v>0.52400000000000002</v>
      </c>
      <c r="J317" s="22">
        <v>0.827129</v>
      </c>
      <c r="K317" s="22">
        <v>0</v>
      </c>
      <c r="L317" s="22">
        <v>0</v>
      </c>
      <c r="M317" s="22">
        <v>0</v>
      </c>
      <c r="N317" s="22">
        <v>0</v>
      </c>
      <c r="O317" s="22">
        <v>0.827129</v>
      </c>
      <c r="P317" s="21">
        <v>0</v>
      </c>
      <c r="Q317" s="13">
        <v>0</v>
      </c>
      <c r="R317" s="22">
        <v>0</v>
      </c>
      <c r="S317" s="68">
        <v>0</v>
      </c>
      <c r="T317" s="21">
        <v>0</v>
      </c>
      <c r="U317" s="21">
        <v>0</v>
      </c>
      <c r="V317" s="21"/>
      <c r="X317" s="113"/>
    </row>
    <row r="318" spans="1:24" s="12" customFormat="1" ht="25.5" x14ac:dyDescent="0.2">
      <c r="A318" s="1"/>
      <c r="B318" s="26" t="s">
        <v>358</v>
      </c>
      <c r="C318" s="21">
        <v>0</v>
      </c>
      <c r="D318" s="21">
        <v>0</v>
      </c>
      <c r="E318" s="22">
        <v>1.3865609999999997</v>
      </c>
      <c r="F318" s="22">
        <v>2.0975609999999998</v>
      </c>
      <c r="G318" s="22">
        <v>0</v>
      </c>
      <c r="H318" s="22">
        <v>0</v>
      </c>
      <c r="I318" s="22">
        <v>0</v>
      </c>
      <c r="J318" s="22">
        <v>0</v>
      </c>
      <c r="K318" s="22">
        <v>1.3865609999999997</v>
      </c>
      <c r="L318" s="22">
        <v>2.0975609999999998</v>
      </c>
      <c r="M318" s="22">
        <v>0</v>
      </c>
      <c r="N318" s="22">
        <v>0</v>
      </c>
      <c r="O318" s="22">
        <v>2.0975609999999998</v>
      </c>
      <c r="P318" s="22">
        <v>2.669</v>
      </c>
      <c r="Q318" s="13">
        <v>0</v>
      </c>
      <c r="R318" s="22">
        <v>0</v>
      </c>
      <c r="S318" s="68">
        <v>0</v>
      </c>
      <c r="T318" s="21">
        <v>0</v>
      </c>
      <c r="U318" s="21">
        <v>0</v>
      </c>
      <c r="V318" s="22"/>
      <c r="X318" s="111"/>
    </row>
    <row r="319" spans="1:24" s="18" customFormat="1" ht="25.5" x14ac:dyDescent="0.2">
      <c r="A319" s="1"/>
      <c r="B319" s="20" t="s">
        <v>330</v>
      </c>
      <c r="C319" s="21">
        <v>0</v>
      </c>
      <c r="D319" s="21">
        <v>0</v>
      </c>
      <c r="E319" s="22">
        <v>0.61346699999999998</v>
      </c>
      <c r="F319" s="22">
        <v>0.61346699999999998</v>
      </c>
      <c r="G319" s="22">
        <v>0</v>
      </c>
      <c r="H319" s="22">
        <v>0</v>
      </c>
      <c r="I319" s="22">
        <v>0.61346699999999998</v>
      </c>
      <c r="J319" s="22">
        <v>0.61346699999999998</v>
      </c>
      <c r="K319" s="22">
        <v>0</v>
      </c>
      <c r="L319" s="22">
        <v>0</v>
      </c>
      <c r="M319" s="22">
        <v>0</v>
      </c>
      <c r="N319" s="22">
        <v>0</v>
      </c>
      <c r="O319" s="22">
        <v>0.61346699999999998</v>
      </c>
      <c r="P319" s="22">
        <v>0.754</v>
      </c>
      <c r="Q319" s="13">
        <v>0</v>
      </c>
      <c r="R319" s="22">
        <v>0</v>
      </c>
      <c r="S319" s="68">
        <v>0</v>
      </c>
      <c r="T319" s="21">
        <v>0</v>
      </c>
      <c r="U319" s="21">
        <v>0</v>
      </c>
      <c r="V319" s="21"/>
      <c r="X319" s="113"/>
    </row>
    <row r="320" spans="1:24" s="12" customFormat="1" ht="14.25" x14ac:dyDescent="0.2">
      <c r="A320" s="9" t="s">
        <v>90</v>
      </c>
      <c r="B320" s="10" t="s">
        <v>115</v>
      </c>
      <c r="C320" s="21">
        <v>0</v>
      </c>
      <c r="D320" s="11">
        <v>7.4302159999999997</v>
      </c>
      <c r="E320" s="11">
        <v>7.4298523159999981</v>
      </c>
      <c r="F320" s="11">
        <v>10.377789775999998</v>
      </c>
      <c r="G320" s="11">
        <v>0.19406356800000002</v>
      </c>
      <c r="H320" s="11">
        <v>0.19406356800000002</v>
      </c>
      <c r="I320" s="11">
        <v>1.4527008960000001</v>
      </c>
      <c r="J320" s="11">
        <v>1.4527008960000001</v>
      </c>
      <c r="K320" s="11">
        <v>5.3007338519999996</v>
      </c>
      <c r="L320" s="11">
        <v>5.3007338519999996</v>
      </c>
      <c r="M320" s="11">
        <v>0.482354</v>
      </c>
      <c r="N320" s="11">
        <v>3.4302914600000003</v>
      </c>
      <c r="O320" s="14">
        <v>10.377789775999998</v>
      </c>
      <c r="P320" s="11">
        <v>8.2125335239999995</v>
      </c>
      <c r="Q320" s="13">
        <v>0</v>
      </c>
      <c r="R320" s="14">
        <v>2.9479374600000003</v>
      </c>
      <c r="S320" s="69">
        <v>39.676932119521297</v>
      </c>
      <c r="T320" s="21">
        <v>0</v>
      </c>
      <c r="U320" s="21">
        <v>0</v>
      </c>
      <c r="V320" s="11"/>
      <c r="X320" s="111"/>
    </row>
    <row r="321" spans="1:24" s="18" customFormat="1" ht="25.5" x14ac:dyDescent="0.2">
      <c r="A321" s="1"/>
      <c r="B321" s="26" t="s">
        <v>207</v>
      </c>
      <c r="C321" s="21">
        <v>0</v>
      </c>
      <c r="D321" s="21">
        <v>0</v>
      </c>
      <c r="E321" s="22">
        <v>0.15190500000000001</v>
      </c>
      <c r="F321" s="22">
        <v>0.15190500000000001</v>
      </c>
      <c r="G321" s="22">
        <v>0.15190500000000001</v>
      </c>
      <c r="H321" s="22">
        <v>0.15190500000000001</v>
      </c>
      <c r="I321" s="22">
        <v>0</v>
      </c>
      <c r="J321" s="22">
        <v>0</v>
      </c>
      <c r="K321" s="22">
        <v>0</v>
      </c>
      <c r="L321" s="22">
        <v>0</v>
      </c>
      <c r="M321" s="22">
        <v>0</v>
      </c>
      <c r="N321" s="22">
        <v>0</v>
      </c>
      <c r="O321" s="22">
        <v>0.15190500000000001</v>
      </c>
      <c r="P321" s="22">
        <v>0.194525592</v>
      </c>
      <c r="Q321" s="13">
        <v>0</v>
      </c>
      <c r="R321" s="22">
        <v>0</v>
      </c>
      <c r="S321" s="68">
        <v>0</v>
      </c>
      <c r="T321" s="21">
        <v>0</v>
      </c>
      <c r="U321" s="21">
        <v>0</v>
      </c>
      <c r="V321" s="21"/>
      <c r="X321" s="113"/>
    </row>
    <row r="322" spans="1:24" s="18" customFormat="1" x14ac:dyDescent="0.2">
      <c r="A322" s="1"/>
      <c r="B322" s="20" t="s">
        <v>321</v>
      </c>
      <c r="C322" s="21">
        <v>0</v>
      </c>
      <c r="D322" s="21">
        <v>0</v>
      </c>
      <c r="E322" s="22">
        <v>0.14151687600000001</v>
      </c>
      <c r="F322" s="22">
        <v>0.14151687600000001</v>
      </c>
      <c r="G322" s="22">
        <v>0</v>
      </c>
      <c r="H322" s="22">
        <v>0</v>
      </c>
      <c r="I322" s="22">
        <v>0.14151687600000001</v>
      </c>
      <c r="J322" s="22">
        <v>0.14151687600000001</v>
      </c>
      <c r="K322" s="22">
        <v>0</v>
      </c>
      <c r="L322" s="22">
        <v>0</v>
      </c>
      <c r="M322" s="22">
        <v>0</v>
      </c>
      <c r="N322" s="22">
        <v>0</v>
      </c>
      <c r="O322" s="22">
        <v>0.14151687600000001</v>
      </c>
      <c r="P322" s="21">
        <v>0</v>
      </c>
      <c r="Q322" s="13">
        <v>0</v>
      </c>
      <c r="R322" s="22">
        <v>0</v>
      </c>
      <c r="S322" s="68">
        <v>0</v>
      </c>
      <c r="T322" s="21">
        <v>0</v>
      </c>
      <c r="U322" s="21">
        <v>0</v>
      </c>
      <c r="V322" s="21"/>
      <c r="X322" s="113"/>
    </row>
    <row r="323" spans="1:24" s="12" customFormat="1" ht="25.5" x14ac:dyDescent="0.2">
      <c r="A323" s="1"/>
      <c r="B323" s="20" t="s">
        <v>322</v>
      </c>
      <c r="C323" s="21">
        <v>0</v>
      </c>
      <c r="D323" s="21">
        <v>0</v>
      </c>
      <c r="E323" s="22">
        <v>0.66493154799999998</v>
      </c>
      <c r="F323" s="22">
        <v>0.66493154799999998</v>
      </c>
      <c r="G323" s="22">
        <v>0</v>
      </c>
      <c r="H323" s="22">
        <v>0</v>
      </c>
      <c r="I323" s="22">
        <v>2.1193548E-2</v>
      </c>
      <c r="J323" s="22">
        <v>2.1193548E-2</v>
      </c>
      <c r="K323" s="22">
        <v>0.64373800000000003</v>
      </c>
      <c r="L323" s="22">
        <v>0.64373800000000003</v>
      </c>
      <c r="M323" s="22">
        <v>0</v>
      </c>
      <c r="N323" s="22">
        <v>0</v>
      </c>
      <c r="O323" s="22">
        <v>0.66493154799999998</v>
      </c>
      <c r="P323" s="22">
        <v>0.76619833199999998</v>
      </c>
      <c r="Q323" s="13">
        <v>0</v>
      </c>
      <c r="R323" s="22">
        <v>0</v>
      </c>
      <c r="S323" s="68">
        <v>0</v>
      </c>
      <c r="T323" s="21">
        <v>0</v>
      </c>
      <c r="U323" s="21">
        <v>0</v>
      </c>
      <c r="V323" s="22"/>
      <c r="X323" s="111"/>
    </row>
    <row r="324" spans="1:24" s="12" customFormat="1" x14ac:dyDescent="0.2">
      <c r="A324" s="1"/>
      <c r="B324" s="20" t="s">
        <v>448</v>
      </c>
      <c r="C324" s="21">
        <v>0</v>
      </c>
      <c r="D324" s="21">
        <v>0</v>
      </c>
      <c r="E324" s="22">
        <v>0.13500000000000001</v>
      </c>
      <c r="F324" s="22">
        <v>0.72580544400000002</v>
      </c>
      <c r="G324" s="22">
        <v>0</v>
      </c>
      <c r="H324" s="22">
        <v>0</v>
      </c>
      <c r="I324" s="22">
        <v>0</v>
      </c>
      <c r="J324" s="22">
        <v>0</v>
      </c>
      <c r="K324" s="22">
        <v>0</v>
      </c>
      <c r="L324" s="22">
        <v>0</v>
      </c>
      <c r="M324" s="22">
        <v>0.13500000000000001</v>
      </c>
      <c r="N324" s="22">
        <v>0.72580544400000002</v>
      </c>
      <c r="O324" s="22">
        <v>0.72580544400000002</v>
      </c>
      <c r="P324" s="22">
        <v>0.71660397599999992</v>
      </c>
      <c r="Q324" s="13">
        <v>0</v>
      </c>
      <c r="R324" s="22">
        <v>0</v>
      </c>
      <c r="S324" s="68">
        <v>0</v>
      </c>
      <c r="T324" s="21">
        <v>0</v>
      </c>
      <c r="U324" s="21">
        <v>0</v>
      </c>
      <c r="V324" s="22"/>
      <c r="X324" s="111"/>
    </row>
    <row r="325" spans="1:24" s="12" customFormat="1" ht="25.5" x14ac:dyDescent="0.2">
      <c r="A325" s="1"/>
      <c r="B325" s="26" t="s">
        <v>509</v>
      </c>
      <c r="C325" s="21">
        <v>0</v>
      </c>
      <c r="D325" s="21">
        <v>0</v>
      </c>
      <c r="E325" s="22">
        <v>0.17091899999999999</v>
      </c>
      <c r="F325" s="22">
        <v>0.17091899999999999</v>
      </c>
      <c r="G325" s="22">
        <v>0</v>
      </c>
      <c r="H325" s="22">
        <v>0</v>
      </c>
      <c r="I325" s="22">
        <v>0</v>
      </c>
      <c r="J325" s="22">
        <v>0</v>
      </c>
      <c r="K325" s="22">
        <v>0.17091899999999999</v>
      </c>
      <c r="L325" s="22">
        <v>0.17091899999999999</v>
      </c>
      <c r="M325" s="22">
        <v>0</v>
      </c>
      <c r="N325" s="22">
        <v>0</v>
      </c>
      <c r="O325" s="22">
        <v>0.17091899999999999</v>
      </c>
      <c r="P325" s="22">
        <v>0.26764907999999998</v>
      </c>
      <c r="Q325" s="13">
        <v>0</v>
      </c>
      <c r="R325" s="22">
        <v>0</v>
      </c>
      <c r="S325" s="68">
        <v>0</v>
      </c>
      <c r="T325" s="21">
        <v>0</v>
      </c>
      <c r="U325" s="21">
        <v>0</v>
      </c>
      <c r="V325" s="22"/>
      <c r="X325" s="111"/>
    </row>
    <row r="326" spans="1:24" s="12" customFormat="1" x14ac:dyDescent="0.2">
      <c r="A326" s="1"/>
      <c r="B326" s="20" t="s">
        <v>450</v>
      </c>
      <c r="C326" s="21">
        <v>0</v>
      </c>
      <c r="D326" s="21">
        <v>0</v>
      </c>
      <c r="E326" s="22">
        <v>0</v>
      </c>
      <c r="F326" s="22">
        <v>0</v>
      </c>
      <c r="G326" s="22">
        <v>0</v>
      </c>
      <c r="H326" s="22">
        <v>0</v>
      </c>
      <c r="I326" s="22">
        <v>0</v>
      </c>
      <c r="J326" s="22">
        <v>0</v>
      </c>
      <c r="K326" s="22">
        <v>0</v>
      </c>
      <c r="L326" s="22">
        <v>0</v>
      </c>
      <c r="M326" s="22">
        <v>0</v>
      </c>
      <c r="N326" s="22">
        <v>0</v>
      </c>
      <c r="O326" s="22">
        <v>0</v>
      </c>
      <c r="P326" s="21">
        <v>0</v>
      </c>
      <c r="Q326" s="13">
        <v>0</v>
      </c>
      <c r="R326" s="22">
        <v>0</v>
      </c>
      <c r="S326" s="68">
        <v>0</v>
      </c>
      <c r="T326" s="21">
        <v>0</v>
      </c>
      <c r="U326" s="21">
        <v>0</v>
      </c>
      <c r="V326" s="22"/>
      <c r="X326" s="111"/>
    </row>
    <row r="327" spans="1:24" s="12" customFormat="1" x14ac:dyDescent="0.2">
      <c r="A327" s="1"/>
      <c r="B327" s="20" t="s">
        <v>451</v>
      </c>
      <c r="C327" s="21">
        <v>0</v>
      </c>
      <c r="D327" s="21">
        <v>0</v>
      </c>
      <c r="E327" s="22">
        <v>0</v>
      </c>
      <c r="F327" s="22">
        <v>0</v>
      </c>
      <c r="G327" s="22">
        <v>0</v>
      </c>
      <c r="H327" s="22">
        <v>0</v>
      </c>
      <c r="I327" s="22">
        <v>0</v>
      </c>
      <c r="J327" s="22">
        <v>0</v>
      </c>
      <c r="K327" s="22">
        <v>0</v>
      </c>
      <c r="L327" s="22">
        <v>0</v>
      </c>
      <c r="M327" s="22">
        <v>0</v>
      </c>
      <c r="N327" s="22">
        <v>0</v>
      </c>
      <c r="O327" s="22">
        <v>0</v>
      </c>
      <c r="P327" s="21">
        <v>0</v>
      </c>
      <c r="Q327" s="13">
        <v>0</v>
      </c>
      <c r="R327" s="22">
        <v>0</v>
      </c>
      <c r="S327" s="68">
        <v>0</v>
      </c>
      <c r="T327" s="21">
        <v>0</v>
      </c>
      <c r="U327" s="21">
        <v>0</v>
      </c>
      <c r="V327" s="22"/>
      <c r="X327" s="111"/>
    </row>
    <row r="328" spans="1:24" s="12" customFormat="1" ht="25.5" x14ac:dyDescent="0.2">
      <c r="A328" s="1"/>
      <c r="B328" s="26" t="s">
        <v>299</v>
      </c>
      <c r="C328" s="21">
        <v>0</v>
      </c>
      <c r="D328" s="21">
        <v>0</v>
      </c>
      <c r="E328" s="22">
        <v>0.614757</v>
      </c>
      <c r="F328" s="22">
        <v>0.614757</v>
      </c>
      <c r="G328" s="22">
        <v>0</v>
      </c>
      <c r="H328" s="22">
        <v>0</v>
      </c>
      <c r="I328" s="22">
        <v>0.614757</v>
      </c>
      <c r="J328" s="22">
        <v>0.614757</v>
      </c>
      <c r="K328" s="22">
        <v>0</v>
      </c>
      <c r="L328" s="22">
        <v>0</v>
      </c>
      <c r="M328" s="22">
        <v>0</v>
      </c>
      <c r="N328" s="22">
        <v>0</v>
      </c>
      <c r="O328" s="22">
        <v>0.614757</v>
      </c>
      <c r="P328" s="22">
        <v>0.61475811599999997</v>
      </c>
      <c r="Q328" s="13">
        <v>0</v>
      </c>
      <c r="R328" s="22">
        <v>0</v>
      </c>
      <c r="S328" s="68">
        <v>0</v>
      </c>
      <c r="T328" s="21">
        <v>0</v>
      </c>
      <c r="U328" s="21">
        <v>0</v>
      </c>
      <c r="V328" s="22"/>
      <c r="X328" s="111"/>
    </row>
    <row r="329" spans="1:24" s="12" customFormat="1" ht="25.5" x14ac:dyDescent="0.2">
      <c r="A329" s="1"/>
      <c r="B329" s="20" t="s">
        <v>508</v>
      </c>
      <c r="C329" s="21">
        <v>0</v>
      </c>
      <c r="D329" s="21">
        <v>0</v>
      </c>
      <c r="E329" s="22">
        <v>0.38770596000000002</v>
      </c>
      <c r="F329" s="22">
        <v>0.38770596000000002</v>
      </c>
      <c r="G329" s="22">
        <v>0</v>
      </c>
      <c r="H329" s="22">
        <v>0</v>
      </c>
      <c r="I329" s="22">
        <v>0.38770596000000002</v>
      </c>
      <c r="J329" s="22">
        <v>0.38770596000000002</v>
      </c>
      <c r="K329" s="22">
        <v>0</v>
      </c>
      <c r="L329" s="22">
        <v>0</v>
      </c>
      <c r="M329" s="22">
        <v>0</v>
      </c>
      <c r="N329" s="22">
        <v>0</v>
      </c>
      <c r="O329" s="22">
        <v>0.38770596000000002</v>
      </c>
      <c r="P329" s="22">
        <v>0.46008614399999997</v>
      </c>
      <c r="Q329" s="13">
        <v>0</v>
      </c>
      <c r="R329" s="22">
        <v>0</v>
      </c>
      <c r="S329" s="68">
        <v>0</v>
      </c>
      <c r="T329" s="21">
        <v>0</v>
      </c>
      <c r="U329" s="21">
        <v>0</v>
      </c>
      <c r="V329" s="22"/>
      <c r="X329" s="111"/>
    </row>
    <row r="330" spans="1:24" s="12" customFormat="1" ht="25.5" x14ac:dyDescent="0.2">
      <c r="A330" s="1"/>
      <c r="B330" s="26" t="s">
        <v>270</v>
      </c>
      <c r="C330" s="21">
        <v>0</v>
      </c>
      <c r="D330" s="21">
        <v>0</v>
      </c>
      <c r="E330" s="22">
        <v>0.12417265199999999</v>
      </c>
      <c r="F330" s="22">
        <v>0.12417265199999999</v>
      </c>
      <c r="G330" s="22">
        <v>4.2158568E-2</v>
      </c>
      <c r="H330" s="22">
        <v>4.2158568E-2</v>
      </c>
      <c r="I330" s="22">
        <v>8.2014084000000001E-2</v>
      </c>
      <c r="J330" s="22">
        <v>8.2014084000000001E-2</v>
      </c>
      <c r="K330" s="22">
        <v>0</v>
      </c>
      <c r="L330" s="22">
        <v>0</v>
      </c>
      <c r="M330" s="22">
        <v>0</v>
      </c>
      <c r="N330" s="22">
        <v>0</v>
      </c>
      <c r="O330" s="22">
        <v>0.12417265199999999</v>
      </c>
      <c r="P330" s="22">
        <v>0.12417265200000001</v>
      </c>
      <c r="Q330" s="13">
        <v>0</v>
      </c>
      <c r="R330" s="22">
        <v>0</v>
      </c>
      <c r="S330" s="68">
        <v>0</v>
      </c>
      <c r="T330" s="21">
        <v>0</v>
      </c>
      <c r="U330" s="21">
        <v>0</v>
      </c>
      <c r="V330" s="22"/>
      <c r="X330" s="111"/>
    </row>
    <row r="331" spans="1:24" s="12" customFormat="1" ht="25.5" x14ac:dyDescent="0.2">
      <c r="A331" s="1"/>
      <c r="B331" s="26" t="s">
        <v>355</v>
      </c>
      <c r="C331" s="21">
        <v>0</v>
      </c>
      <c r="D331" s="21">
        <v>0</v>
      </c>
      <c r="E331" s="22">
        <v>3.8581999999999998E-2</v>
      </c>
      <c r="F331" s="22">
        <v>3.8581999999999998E-2</v>
      </c>
      <c r="G331" s="22">
        <v>0</v>
      </c>
      <c r="H331" s="22">
        <v>0</v>
      </c>
      <c r="I331" s="22">
        <v>3.8581999999999998E-2</v>
      </c>
      <c r="J331" s="22">
        <v>3.8581999999999998E-2</v>
      </c>
      <c r="K331" s="22">
        <v>0</v>
      </c>
      <c r="L331" s="22">
        <v>0</v>
      </c>
      <c r="M331" s="22">
        <v>0</v>
      </c>
      <c r="N331" s="22">
        <v>0</v>
      </c>
      <c r="O331" s="22">
        <v>3.8581999999999998E-2</v>
      </c>
      <c r="P331" s="21">
        <v>0</v>
      </c>
      <c r="Q331" s="13">
        <v>0</v>
      </c>
      <c r="R331" s="22">
        <v>0</v>
      </c>
      <c r="S331" s="68">
        <v>0</v>
      </c>
      <c r="T331" s="21">
        <v>0</v>
      </c>
      <c r="U331" s="21">
        <v>0</v>
      </c>
      <c r="V331" s="22"/>
      <c r="X331" s="111"/>
    </row>
    <row r="332" spans="1:24" ht="25.5" x14ac:dyDescent="0.2">
      <c r="A332" s="1"/>
      <c r="B332" s="26" t="s">
        <v>356</v>
      </c>
      <c r="C332" s="21">
        <v>0</v>
      </c>
      <c r="D332" s="21">
        <v>0</v>
      </c>
      <c r="E332" s="22">
        <v>4.8960999999999998E-2</v>
      </c>
      <c r="F332" s="22">
        <v>4.8960999999999998E-2</v>
      </c>
      <c r="G332" s="22">
        <v>0</v>
      </c>
      <c r="H332" s="22">
        <v>0</v>
      </c>
      <c r="I332" s="22">
        <v>4.8960999999999998E-2</v>
      </c>
      <c r="J332" s="22">
        <v>4.8960999999999998E-2</v>
      </c>
      <c r="K332" s="22">
        <v>0</v>
      </c>
      <c r="L332" s="22">
        <v>0</v>
      </c>
      <c r="M332" s="22">
        <v>0</v>
      </c>
      <c r="N332" s="22">
        <v>0</v>
      </c>
      <c r="O332" s="22">
        <v>4.8960999999999998E-2</v>
      </c>
      <c r="P332" s="21">
        <v>0</v>
      </c>
      <c r="Q332" s="13">
        <v>0</v>
      </c>
      <c r="R332" s="22">
        <v>0</v>
      </c>
      <c r="S332" s="68">
        <v>0</v>
      </c>
      <c r="T332" s="21">
        <v>0</v>
      </c>
      <c r="U332" s="21">
        <v>0</v>
      </c>
      <c r="V332" s="22"/>
    </row>
    <row r="333" spans="1:24" s="12" customFormat="1" x14ac:dyDescent="0.2">
      <c r="A333" s="1"/>
      <c r="B333" s="26" t="s">
        <v>359</v>
      </c>
      <c r="C333" s="21">
        <v>0</v>
      </c>
      <c r="D333" s="21">
        <v>0</v>
      </c>
      <c r="E333" s="22">
        <v>0.71514900000000003</v>
      </c>
      <c r="F333" s="22">
        <v>0.71514900000000003</v>
      </c>
      <c r="G333" s="22">
        <v>0</v>
      </c>
      <c r="H333" s="22">
        <v>0</v>
      </c>
      <c r="I333" s="22">
        <v>0</v>
      </c>
      <c r="J333" s="22">
        <v>0</v>
      </c>
      <c r="K333" s="22">
        <v>0.71514900000000003</v>
      </c>
      <c r="L333" s="22">
        <v>0.71514900000000003</v>
      </c>
      <c r="M333" s="22">
        <v>0</v>
      </c>
      <c r="N333" s="22">
        <v>0</v>
      </c>
      <c r="O333" s="22">
        <v>0.71514900000000003</v>
      </c>
      <c r="P333" s="22">
        <v>0.82706392799999995</v>
      </c>
      <c r="Q333" s="13">
        <v>0</v>
      </c>
      <c r="R333" s="22">
        <v>0</v>
      </c>
      <c r="S333" s="68">
        <v>0</v>
      </c>
      <c r="T333" s="21">
        <v>0</v>
      </c>
      <c r="U333" s="21">
        <v>0</v>
      </c>
      <c r="V333" s="22"/>
      <c r="X333" s="111"/>
    </row>
    <row r="334" spans="1:24" x14ac:dyDescent="0.2">
      <c r="A334" s="48"/>
      <c r="B334" s="26" t="s">
        <v>424</v>
      </c>
      <c r="C334" s="21">
        <v>0</v>
      </c>
      <c r="D334" s="21">
        <v>0</v>
      </c>
      <c r="E334" s="22">
        <v>7.0476999999999998E-2</v>
      </c>
      <c r="F334" s="22">
        <v>7.0476999999999998E-2</v>
      </c>
      <c r="G334" s="22">
        <v>0</v>
      </c>
      <c r="H334" s="22">
        <v>0</v>
      </c>
      <c r="I334" s="22">
        <v>0</v>
      </c>
      <c r="J334" s="22">
        <v>0</v>
      </c>
      <c r="K334" s="22">
        <v>7.0476999999999998E-2</v>
      </c>
      <c r="L334" s="22">
        <v>7.0476999999999998E-2</v>
      </c>
      <c r="M334" s="22">
        <v>0</v>
      </c>
      <c r="N334" s="22">
        <v>0</v>
      </c>
      <c r="O334" s="22">
        <v>7.0476999999999998E-2</v>
      </c>
      <c r="P334" s="21">
        <v>0</v>
      </c>
      <c r="Q334" s="13">
        <v>0</v>
      </c>
      <c r="R334" s="22">
        <v>0</v>
      </c>
      <c r="S334" s="68">
        <v>0</v>
      </c>
      <c r="T334" s="21">
        <v>0</v>
      </c>
      <c r="U334" s="21">
        <v>0</v>
      </c>
    </row>
    <row r="335" spans="1:24" x14ac:dyDescent="0.2">
      <c r="A335" s="48"/>
      <c r="B335" s="43" t="s">
        <v>472</v>
      </c>
      <c r="C335" s="21">
        <v>0</v>
      </c>
      <c r="D335" s="21">
        <v>0</v>
      </c>
      <c r="E335" s="22">
        <v>0</v>
      </c>
      <c r="F335" s="22">
        <v>0.41632941600000001</v>
      </c>
      <c r="G335" s="22">
        <v>0</v>
      </c>
      <c r="H335" s="22">
        <v>0</v>
      </c>
      <c r="I335" s="22">
        <v>0</v>
      </c>
      <c r="J335" s="22">
        <v>0</v>
      </c>
      <c r="K335" s="22">
        <v>0</v>
      </c>
      <c r="L335" s="22">
        <v>0</v>
      </c>
      <c r="M335" s="22">
        <v>0</v>
      </c>
      <c r="N335" s="22">
        <v>0.41632941600000001</v>
      </c>
      <c r="O335" s="22">
        <v>0.41632941600000001</v>
      </c>
      <c r="P335" s="21">
        <v>0</v>
      </c>
      <c r="Q335" s="13">
        <v>0</v>
      </c>
      <c r="R335" s="22">
        <v>0</v>
      </c>
      <c r="S335" s="68">
        <v>0</v>
      </c>
      <c r="T335" s="21">
        <v>0</v>
      </c>
      <c r="U335" s="21">
        <v>0</v>
      </c>
    </row>
    <row r="336" spans="1:24" s="18" customFormat="1" ht="25.5" x14ac:dyDescent="0.2">
      <c r="A336" s="1"/>
      <c r="B336" s="26" t="s">
        <v>361</v>
      </c>
      <c r="C336" s="21">
        <v>0</v>
      </c>
      <c r="D336" s="21">
        <v>0</v>
      </c>
      <c r="E336" s="22">
        <v>1.055291</v>
      </c>
      <c r="F336" s="22">
        <v>1.055291</v>
      </c>
      <c r="G336" s="22">
        <v>0</v>
      </c>
      <c r="H336" s="22">
        <v>0</v>
      </c>
      <c r="I336" s="22">
        <v>0</v>
      </c>
      <c r="J336" s="22">
        <v>0</v>
      </c>
      <c r="K336" s="22">
        <v>1.055291</v>
      </c>
      <c r="L336" s="22">
        <v>1.055291</v>
      </c>
      <c r="M336" s="22">
        <v>0</v>
      </c>
      <c r="N336" s="22">
        <v>0</v>
      </c>
      <c r="O336" s="22">
        <v>1.055291</v>
      </c>
      <c r="P336" s="22">
        <v>1.099</v>
      </c>
      <c r="Q336" s="13">
        <v>0</v>
      </c>
      <c r="R336" s="22">
        <v>0</v>
      </c>
      <c r="S336" s="68">
        <v>0</v>
      </c>
      <c r="T336" s="21">
        <v>0</v>
      </c>
      <c r="U336" s="21">
        <v>0</v>
      </c>
      <c r="V336" s="21"/>
      <c r="X336" s="113"/>
    </row>
    <row r="337" spans="1:24" s="12" customFormat="1" x14ac:dyDescent="0.2">
      <c r="A337" s="1"/>
      <c r="B337" s="26" t="s">
        <v>394</v>
      </c>
      <c r="C337" s="21">
        <v>0</v>
      </c>
      <c r="D337" s="21">
        <v>0</v>
      </c>
      <c r="E337" s="22">
        <v>0.113773284</v>
      </c>
      <c r="F337" s="22">
        <v>0.73522688400000002</v>
      </c>
      <c r="G337" s="22">
        <v>0</v>
      </c>
      <c r="H337" s="22">
        <v>0</v>
      </c>
      <c r="I337" s="22">
        <v>0</v>
      </c>
      <c r="J337" s="22">
        <v>0</v>
      </c>
      <c r="K337" s="22">
        <v>0.113773284</v>
      </c>
      <c r="L337" s="22">
        <v>0.113773284</v>
      </c>
      <c r="M337" s="22">
        <v>0</v>
      </c>
      <c r="N337" s="22">
        <v>0.62145360000000005</v>
      </c>
      <c r="O337" s="22">
        <v>0.73522688400000002</v>
      </c>
      <c r="P337" s="21">
        <v>0</v>
      </c>
      <c r="Q337" s="13">
        <v>0</v>
      </c>
      <c r="R337" s="22">
        <v>0</v>
      </c>
      <c r="S337" s="68">
        <v>0</v>
      </c>
      <c r="T337" s="21">
        <v>0</v>
      </c>
      <c r="U337" s="21">
        <v>0</v>
      </c>
      <c r="V337" s="22"/>
      <c r="X337" s="111"/>
    </row>
    <row r="338" spans="1:24" s="12" customFormat="1" x14ac:dyDescent="0.2">
      <c r="A338" s="1"/>
      <c r="B338" s="53" t="s">
        <v>476</v>
      </c>
      <c r="C338" s="21">
        <v>0</v>
      </c>
      <c r="D338" s="21">
        <v>0</v>
      </c>
      <c r="E338" s="22">
        <v>7.9399999999999998E-2</v>
      </c>
      <c r="F338" s="22">
        <v>7.9399999999999998E-2</v>
      </c>
      <c r="G338" s="22">
        <v>0</v>
      </c>
      <c r="H338" s="22">
        <v>0</v>
      </c>
      <c r="I338" s="22">
        <v>0</v>
      </c>
      <c r="J338" s="22">
        <v>0</v>
      </c>
      <c r="K338" s="22">
        <v>7.9399999999999998E-2</v>
      </c>
      <c r="L338" s="22">
        <v>7.9399999999999998E-2</v>
      </c>
      <c r="M338" s="22">
        <v>0</v>
      </c>
      <c r="N338" s="22">
        <v>0</v>
      </c>
      <c r="O338" s="22">
        <v>7.9399999999999998E-2</v>
      </c>
      <c r="P338" s="21">
        <v>0</v>
      </c>
      <c r="Q338" s="13">
        <v>0</v>
      </c>
      <c r="R338" s="22">
        <v>0</v>
      </c>
      <c r="S338" s="68">
        <v>0</v>
      </c>
      <c r="T338" s="21">
        <v>0</v>
      </c>
      <c r="U338" s="21">
        <v>0</v>
      </c>
      <c r="V338" s="22"/>
      <c r="X338" s="111"/>
    </row>
    <row r="339" spans="1:24" s="18" customFormat="1" ht="25.5" x14ac:dyDescent="0.2">
      <c r="A339" s="1"/>
      <c r="B339" s="26" t="s">
        <v>433</v>
      </c>
      <c r="C339" s="21">
        <v>0</v>
      </c>
      <c r="D339" s="21">
        <v>0</v>
      </c>
      <c r="E339" s="22">
        <v>5.2353999999999998E-2</v>
      </c>
      <c r="F339" s="22">
        <v>5.2353999999999998E-2</v>
      </c>
      <c r="G339" s="22">
        <v>0</v>
      </c>
      <c r="H339" s="22">
        <v>0</v>
      </c>
      <c r="I339" s="22">
        <v>0</v>
      </c>
      <c r="J339" s="22">
        <v>0</v>
      </c>
      <c r="K339" s="22">
        <v>0</v>
      </c>
      <c r="L339" s="22">
        <v>0</v>
      </c>
      <c r="M339" s="22">
        <v>5.2353999999999998E-2</v>
      </c>
      <c r="N339" s="22">
        <v>5.2353999999999998E-2</v>
      </c>
      <c r="O339" s="22">
        <v>5.2353999999999998E-2</v>
      </c>
      <c r="P339" s="21">
        <v>0</v>
      </c>
      <c r="Q339" s="13">
        <v>0</v>
      </c>
      <c r="R339" s="22">
        <v>0</v>
      </c>
      <c r="S339" s="68">
        <v>0</v>
      </c>
      <c r="T339" s="21">
        <v>0</v>
      </c>
      <c r="U339" s="21">
        <v>0</v>
      </c>
      <c r="V339" s="21"/>
      <c r="X339" s="113"/>
    </row>
    <row r="340" spans="1:24" s="18" customFormat="1" x14ac:dyDescent="0.2">
      <c r="A340" s="1"/>
      <c r="B340" s="26" t="s">
        <v>486</v>
      </c>
      <c r="C340" s="21">
        <v>0</v>
      </c>
      <c r="D340" s="21">
        <v>0</v>
      </c>
      <c r="E340" s="22">
        <v>0.29499999999999998</v>
      </c>
      <c r="F340" s="22">
        <v>0.90366100000000005</v>
      </c>
      <c r="G340" s="22">
        <v>0</v>
      </c>
      <c r="H340" s="22">
        <v>0</v>
      </c>
      <c r="I340" s="22">
        <v>0</v>
      </c>
      <c r="J340" s="22">
        <v>0</v>
      </c>
      <c r="K340" s="22">
        <v>0</v>
      </c>
      <c r="L340" s="22">
        <v>0</v>
      </c>
      <c r="M340" s="22">
        <v>0.29499999999999998</v>
      </c>
      <c r="N340" s="22">
        <v>0.90366100000000005</v>
      </c>
      <c r="O340" s="22">
        <v>0.90366100000000005</v>
      </c>
      <c r="P340" s="22">
        <v>1.08607656</v>
      </c>
      <c r="Q340" s="13">
        <v>0</v>
      </c>
      <c r="R340" s="22">
        <v>0</v>
      </c>
      <c r="S340" s="68">
        <v>0</v>
      </c>
      <c r="T340" s="21">
        <v>0</v>
      </c>
      <c r="U340" s="21">
        <v>0</v>
      </c>
      <c r="V340" s="21"/>
      <c r="X340" s="113"/>
    </row>
    <row r="341" spans="1:24" s="12" customFormat="1" x14ac:dyDescent="0.2">
      <c r="A341" s="1"/>
      <c r="B341" s="26" t="s">
        <v>402</v>
      </c>
      <c r="C341" s="21">
        <v>0</v>
      </c>
      <c r="D341" s="21">
        <v>0</v>
      </c>
      <c r="E341" s="22">
        <v>1.238567</v>
      </c>
      <c r="F341" s="22">
        <v>1.238567</v>
      </c>
      <c r="G341" s="22">
        <v>0</v>
      </c>
      <c r="H341" s="22">
        <v>0</v>
      </c>
      <c r="I341" s="22">
        <v>0</v>
      </c>
      <c r="J341" s="22">
        <v>0</v>
      </c>
      <c r="K341" s="22">
        <v>1.238567</v>
      </c>
      <c r="L341" s="22">
        <v>1.238567</v>
      </c>
      <c r="M341" s="22">
        <v>0</v>
      </c>
      <c r="N341" s="22">
        <v>0</v>
      </c>
      <c r="O341" s="22">
        <v>1.238567</v>
      </c>
      <c r="P341" s="22">
        <v>1.45</v>
      </c>
      <c r="Q341" s="13">
        <v>0</v>
      </c>
      <c r="R341" s="22">
        <v>0</v>
      </c>
      <c r="S341" s="68">
        <v>0</v>
      </c>
      <c r="T341" s="21">
        <v>0</v>
      </c>
      <c r="U341" s="21">
        <v>0</v>
      </c>
      <c r="V341" s="22"/>
      <c r="X341" s="111"/>
    </row>
    <row r="342" spans="1:24" s="18" customFormat="1" x14ac:dyDescent="0.2">
      <c r="A342" s="1"/>
      <c r="B342" s="20" t="s">
        <v>485</v>
      </c>
      <c r="C342" s="21">
        <v>0</v>
      </c>
      <c r="D342" s="21">
        <v>0</v>
      </c>
      <c r="E342" s="22">
        <v>0.53431756799999996</v>
      </c>
      <c r="F342" s="22">
        <v>0.53431756799999996</v>
      </c>
      <c r="G342" s="22">
        <v>0</v>
      </c>
      <c r="H342" s="22">
        <v>0</v>
      </c>
      <c r="I342" s="22">
        <v>0</v>
      </c>
      <c r="J342" s="22">
        <v>0</v>
      </c>
      <c r="K342" s="22">
        <v>0.53431756799999996</v>
      </c>
      <c r="L342" s="22">
        <v>0.53431756799999996</v>
      </c>
      <c r="M342" s="22">
        <v>0</v>
      </c>
      <c r="N342" s="22">
        <v>0</v>
      </c>
      <c r="O342" s="22">
        <v>0.53431756799999996</v>
      </c>
      <c r="P342" s="22">
        <v>0.60639914399999995</v>
      </c>
      <c r="Q342" s="13">
        <v>0</v>
      </c>
      <c r="R342" s="22">
        <v>0</v>
      </c>
      <c r="S342" s="68">
        <v>0</v>
      </c>
      <c r="T342" s="21">
        <v>0</v>
      </c>
      <c r="U342" s="21">
        <v>0</v>
      </c>
      <c r="V342" s="21"/>
      <c r="X342" s="113"/>
    </row>
    <row r="343" spans="1:24" s="18" customFormat="1" x14ac:dyDescent="0.2">
      <c r="A343" s="1"/>
      <c r="B343" s="26" t="s">
        <v>454</v>
      </c>
      <c r="C343" s="21">
        <v>0</v>
      </c>
      <c r="D343" s="21">
        <v>0</v>
      </c>
      <c r="E343" s="22">
        <v>0</v>
      </c>
      <c r="F343" s="22">
        <v>0.71068799999999999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>
        <v>0</v>
      </c>
      <c r="M343" s="22">
        <v>0</v>
      </c>
      <c r="N343" s="22">
        <v>0.71068799999999999</v>
      </c>
      <c r="O343" s="22">
        <v>0.71068799999999999</v>
      </c>
      <c r="P343" s="21">
        <v>0</v>
      </c>
      <c r="Q343" s="13">
        <v>0</v>
      </c>
      <c r="R343" s="22">
        <v>0</v>
      </c>
      <c r="S343" s="68">
        <v>0</v>
      </c>
      <c r="T343" s="21">
        <v>0</v>
      </c>
      <c r="U343" s="21">
        <v>0</v>
      </c>
      <c r="V343" s="21"/>
      <c r="X343" s="113"/>
    </row>
    <row r="344" spans="1:24" ht="25.5" x14ac:dyDescent="0.2">
      <c r="A344" s="1"/>
      <c r="B344" s="20" t="s">
        <v>317</v>
      </c>
      <c r="C344" s="21">
        <v>0</v>
      </c>
      <c r="D344" s="21">
        <v>0</v>
      </c>
      <c r="E344" s="22">
        <v>0.797072428</v>
      </c>
      <c r="F344" s="22">
        <v>0.797072428</v>
      </c>
      <c r="G344" s="22">
        <v>0</v>
      </c>
      <c r="H344" s="22">
        <v>0</v>
      </c>
      <c r="I344" s="22">
        <v>0.117970428</v>
      </c>
      <c r="J344" s="22">
        <v>0.117970428</v>
      </c>
      <c r="K344" s="22">
        <v>0.67910199999999998</v>
      </c>
      <c r="L344" s="22">
        <v>0.67910199999999998</v>
      </c>
      <c r="M344" s="22">
        <v>0</v>
      </c>
      <c r="N344" s="22">
        <v>0</v>
      </c>
      <c r="O344" s="22">
        <v>0.797072428</v>
      </c>
      <c r="P344" s="21">
        <v>0</v>
      </c>
      <c r="Q344" s="13">
        <v>0</v>
      </c>
      <c r="R344" s="22">
        <v>0</v>
      </c>
      <c r="S344" s="68">
        <v>0</v>
      </c>
      <c r="T344" s="21">
        <v>0</v>
      </c>
      <c r="U344" s="21">
        <v>0</v>
      </c>
      <c r="V344" s="22"/>
    </row>
    <row r="345" spans="1:24" s="12" customFormat="1" ht="14.25" x14ac:dyDescent="0.2">
      <c r="A345" s="9" t="s">
        <v>91</v>
      </c>
      <c r="B345" s="10" t="s">
        <v>116</v>
      </c>
      <c r="C345" s="21">
        <v>0</v>
      </c>
      <c r="D345" s="11">
        <v>2.7593770000000002</v>
      </c>
      <c r="E345" s="11">
        <v>2.7589291080000002</v>
      </c>
      <c r="F345" s="11">
        <v>2.6769291079999999</v>
      </c>
      <c r="G345" s="11">
        <v>0</v>
      </c>
      <c r="H345" s="11">
        <v>0</v>
      </c>
      <c r="I345" s="11">
        <v>0.15323067600000001</v>
      </c>
      <c r="J345" s="11">
        <v>0.15323067600000001</v>
      </c>
      <c r="K345" s="11">
        <v>0.88338858399999998</v>
      </c>
      <c r="L345" s="11">
        <v>0.88338858399999998</v>
      </c>
      <c r="M345" s="11">
        <v>1.7223098480000001</v>
      </c>
      <c r="N345" s="11">
        <v>1.6403098480000002</v>
      </c>
      <c r="O345" s="14">
        <v>2.6769291079999999</v>
      </c>
      <c r="P345" s="11">
        <v>1.6720767400000001</v>
      </c>
      <c r="Q345" s="13">
        <v>0</v>
      </c>
      <c r="R345" s="14">
        <v>-8.2000000000000295E-2</v>
      </c>
      <c r="S345" s="69">
        <v>-2.972167706746319</v>
      </c>
      <c r="T345" s="21">
        <v>0</v>
      </c>
      <c r="U345" s="21">
        <v>0</v>
      </c>
      <c r="V345" s="11"/>
      <c r="X345" s="111"/>
    </row>
    <row r="346" spans="1:24" s="18" customFormat="1" ht="25.5" x14ac:dyDescent="0.2">
      <c r="A346" s="1"/>
      <c r="B346" s="26" t="s">
        <v>510</v>
      </c>
      <c r="C346" s="21">
        <v>0</v>
      </c>
      <c r="D346" s="21">
        <v>0</v>
      </c>
      <c r="E346" s="22">
        <v>0.45680700000000002</v>
      </c>
      <c r="F346" s="22">
        <v>0.374807</v>
      </c>
      <c r="G346" s="22">
        <v>0</v>
      </c>
      <c r="H346" s="22">
        <v>0</v>
      </c>
      <c r="I346" s="22">
        <v>0</v>
      </c>
      <c r="J346" s="22">
        <v>0</v>
      </c>
      <c r="K346" s="22">
        <v>0.374807</v>
      </c>
      <c r="L346" s="22">
        <v>0.374807</v>
      </c>
      <c r="M346" s="22">
        <v>8.2000000000000003E-2</v>
      </c>
      <c r="N346" s="22">
        <v>0</v>
      </c>
      <c r="O346" s="22">
        <v>0.374807</v>
      </c>
      <c r="P346" s="22">
        <v>0.41741223600000005</v>
      </c>
      <c r="Q346" s="13">
        <v>0</v>
      </c>
      <c r="R346" s="22">
        <v>0</v>
      </c>
      <c r="S346" s="68">
        <v>0</v>
      </c>
      <c r="T346" s="21">
        <v>0</v>
      </c>
      <c r="U346" s="21">
        <v>0</v>
      </c>
      <c r="V346" s="21"/>
      <c r="X346" s="113"/>
    </row>
    <row r="347" spans="1:24" s="12" customFormat="1" ht="25.5" x14ac:dyDescent="0.2">
      <c r="A347" s="1"/>
      <c r="B347" s="26" t="s">
        <v>362</v>
      </c>
      <c r="C347" s="21">
        <v>0</v>
      </c>
      <c r="D347" s="21">
        <v>0</v>
      </c>
      <c r="E347" s="22">
        <v>0.368645</v>
      </c>
      <c r="F347" s="22">
        <v>0.368645</v>
      </c>
      <c r="G347" s="22">
        <v>0</v>
      </c>
      <c r="H347" s="22">
        <v>0</v>
      </c>
      <c r="I347" s="22">
        <v>0</v>
      </c>
      <c r="J347" s="22">
        <v>0</v>
      </c>
      <c r="K347" s="22">
        <v>0.368645</v>
      </c>
      <c r="L347" s="22">
        <v>0.368645</v>
      </c>
      <c r="M347" s="22">
        <v>0</v>
      </c>
      <c r="N347" s="22">
        <v>0</v>
      </c>
      <c r="O347" s="22">
        <v>0.368645</v>
      </c>
      <c r="P347" s="22">
        <v>0.47362119599999991</v>
      </c>
      <c r="Q347" s="13">
        <v>0</v>
      </c>
      <c r="R347" s="22">
        <v>0</v>
      </c>
      <c r="S347" s="68">
        <v>0</v>
      </c>
      <c r="T347" s="21">
        <v>0</v>
      </c>
      <c r="U347" s="21">
        <v>0</v>
      </c>
      <c r="V347" s="22"/>
      <c r="X347" s="111"/>
    </row>
    <row r="348" spans="1:24" s="18" customFormat="1" ht="25.5" x14ac:dyDescent="0.2">
      <c r="A348" s="1"/>
      <c r="B348" s="26" t="s">
        <v>360</v>
      </c>
      <c r="C348" s="21">
        <v>0</v>
      </c>
      <c r="D348" s="21">
        <v>0</v>
      </c>
      <c r="E348" s="22">
        <v>0.139936584</v>
      </c>
      <c r="F348" s="22">
        <v>0.139936584</v>
      </c>
      <c r="G348" s="22">
        <v>0</v>
      </c>
      <c r="H348" s="22">
        <v>0</v>
      </c>
      <c r="I348" s="22">
        <v>0</v>
      </c>
      <c r="J348" s="22">
        <v>0</v>
      </c>
      <c r="K348" s="22">
        <v>0.139936584</v>
      </c>
      <c r="L348" s="22">
        <v>0.139936584</v>
      </c>
      <c r="M348" s="22">
        <v>0</v>
      </c>
      <c r="N348" s="22">
        <v>0</v>
      </c>
      <c r="O348" s="22">
        <v>0.139936584</v>
      </c>
      <c r="P348" s="22">
        <v>0.25981190799999998</v>
      </c>
      <c r="Q348" s="13">
        <v>0</v>
      </c>
      <c r="R348" s="22">
        <v>0</v>
      </c>
      <c r="S348" s="68">
        <v>0</v>
      </c>
      <c r="T348" s="21">
        <v>0</v>
      </c>
      <c r="U348" s="21">
        <v>0</v>
      </c>
      <c r="V348" s="21"/>
      <c r="X348" s="113"/>
    </row>
    <row r="349" spans="1:24" ht="25.5" x14ac:dyDescent="0.2">
      <c r="A349" s="1"/>
      <c r="B349" s="43" t="s">
        <v>483</v>
      </c>
      <c r="C349" s="21">
        <v>0</v>
      </c>
      <c r="D349" s="21">
        <v>0</v>
      </c>
      <c r="E349" s="22">
        <v>0.46882900000000005</v>
      </c>
      <c r="F349" s="22">
        <v>0.46882900000000005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>
        <v>0</v>
      </c>
      <c r="M349" s="22">
        <v>0.46882900000000005</v>
      </c>
      <c r="N349" s="22">
        <v>0.46882900000000005</v>
      </c>
      <c r="O349" s="22">
        <v>0.46882900000000005</v>
      </c>
      <c r="P349" s="22">
        <v>0.52123140000000001</v>
      </c>
      <c r="Q349" s="13">
        <v>0</v>
      </c>
      <c r="R349" s="22">
        <v>0</v>
      </c>
      <c r="S349" s="68">
        <v>0</v>
      </c>
      <c r="T349" s="21">
        <v>0</v>
      </c>
      <c r="U349" s="21">
        <v>0</v>
      </c>
      <c r="V349" s="22"/>
    </row>
    <row r="350" spans="1:24" s="12" customFormat="1" x14ac:dyDescent="0.2">
      <c r="A350" s="1"/>
      <c r="B350" s="26" t="s">
        <v>438</v>
      </c>
      <c r="C350" s="21">
        <v>0</v>
      </c>
      <c r="D350" s="21">
        <v>0</v>
      </c>
      <c r="E350" s="22">
        <v>0</v>
      </c>
      <c r="F350" s="22">
        <v>0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0</v>
      </c>
      <c r="P350" s="21">
        <v>0</v>
      </c>
      <c r="Q350" s="13">
        <v>0</v>
      </c>
      <c r="R350" s="22">
        <v>0</v>
      </c>
      <c r="S350" s="68">
        <v>0</v>
      </c>
      <c r="T350" s="21">
        <v>0</v>
      </c>
      <c r="U350" s="21">
        <v>0</v>
      </c>
      <c r="V350" s="22"/>
      <c r="X350" s="111"/>
    </row>
    <row r="351" spans="1:24" s="18" customFormat="1" x14ac:dyDescent="0.2">
      <c r="A351" s="1"/>
      <c r="B351" s="20" t="s">
        <v>320</v>
      </c>
      <c r="C351" s="21">
        <v>0</v>
      </c>
      <c r="D351" s="21">
        <v>0</v>
      </c>
      <c r="E351" s="22">
        <v>1.324711524</v>
      </c>
      <c r="F351" s="22">
        <v>1.324711524</v>
      </c>
      <c r="G351" s="22">
        <v>0</v>
      </c>
      <c r="H351" s="22">
        <v>0</v>
      </c>
      <c r="I351" s="22">
        <v>0.15323067600000001</v>
      </c>
      <c r="J351" s="22">
        <v>0.15323067600000001</v>
      </c>
      <c r="K351" s="22">
        <v>0</v>
      </c>
      <c r="L351" s="22">
        <v>0</v>
      </c>
      <c r="M351" s="22">
        <v>1.1714808480000001</v>
      </c>
      <c r="N351" s="22">
        <v>1.1714808480000001</v>
      </c>
      <c r="O351" s="22">
        <v>1.324711524</v>
      </c>
      <c r="P351" s="21">
        <v>0</v>
      </c>
      <c r="Q351" s="13">
        <v>0</v>
      </c>
      <c r="R351" s="22">
        <v>0</v>
      </c>
      <c r="S351" s="68">
        <v>0</v>
      </c>
      <c r="T351" s="21">
        <v>0</v>
      </c>
      <c r="U351" s="21">
        <v>0</v>
      </c>
      <c r="V351" s="21"/>
      <c r="X351" s="113"/>
    </row>
    <row r="352" spans="1:24" s="12" customFormat="1" ht="14.25" x14ac:dyDescent="0.2">
      <c r="A352" s="9" t="s">
        <v>92</v>
      </c>
      <c r="B352" s="10" t="s">
        <v>117</v>
      </c>
      <c r="C352" s="21">
        <v>0</v>
      </c>
      <c r="D352" s="11">
        <v>6.1751890000000005</v>
      </c>
      <c r="E352" s="11">
        <v>6.1174578159999982</v>
      </c>
      <c r="F352" s="11">
        <v>16.449484915999999</v>
      </c>
      <c r="G352" s="11">
        <v>0.10448266799999999</v>
      </c>
      <c r="H352" s="11">
        <v>0.10448266799999999</v>
      </c>
      <c r="I352" s="11">
        <v>0.52413471599999994</v>
      </c>
      <c r="J352" s="11">
        <v>0.52413471599999994</v>
      </c>
      <c r="K352" s="11">
        <v>2.3618404319999997</v>
      </c>
      <c r="L352" s="11">
        <v>3.3878984320000001</v>
      </c>
      <c r="M352" s="11">
        <v>3.1270000000000002</v>
      </c>
      <c r="N352" s="11">
        <v>12.432969099999999</v>
      </c>
      <c r="O352" s="14">
        <v>16.449484915999999</v>
      </c>
      <c r="P352" s="11">
        <v>14.064571151999999</v>
      </c>
      <c r="Q352" s="13">
        <v>0</v>
      </c>
      <c r="R352" s="14">
        <v>10.2745271</v>
      </c>
      <c r="S352" s="69">
        <v>166.39023951511967</v>
      </c>
      <c r="T352" s="21">
        <v>0</v>
      </c>
      <c r="U352" s="21">
        <v>0</v>
      </c>
      <c r="V352" s="14"/>
      <c r="X352" s="111"/>
    </row>
    <row r="353" spans="1:24" s="12" customFormat="1" ht="25.5" x14ac:dyDescent="0.2">
      <c r="A353" s="1"/>
      <c r="B353" s="20" t="s">
        <v>331</v>
      </c>
      <c r="C353" s="21">
        <v>0</v>
      </c>
      <c r="D353" s="21">
        <v>0</v>
      </c>
      <c r="E353" s="22">
        <v>0.52413471599999994</v>
      </c>
      <c r="F353" s="22">
        <v>0.52413471599999994</v>
      </c>
      <c r="G353" s="22">
        <v>0</v>
      </c>
      <c r="H353" s="22">
        <v>0</v>
      </c>
      <c r="I353" s="22">
        <v>0.52413471599999994</v>
      </c>
      <c r="J353" s="22">
        <v>0.52413471599999994</v>
      </c>
      <c r="K353" s="22">
        <v>0</v>
      </c>
      <c r="L353" s="22">
        <v>0</v>
      </c>
      <c r="M353" s="22">
        <v>0</v>
      </c>
      <c r="N353" s="22">
        <v>0</v>
      </c>
      <c r="O353" s="22">
        <v>0.52413471599999994</v>
      </c>
      <c r="P353" s="22">
        <v>0.65630853599999994</v>
      </c>
      <c r="Q353" s="13">
        <v>0</v>
      </c>
      <c r="R353" s="22">
        <v>0</v>
      </c>
      <c r="S353" s="68">
        <v>0</v>
      </c>
      <c r="T353" s="21">
        <v>0</v>
      </c>
      <c r="U353" s="21">
        <v>0</v>
      </c>
      <c r="V353" s="22"/>
      <c r="X353" s="111"/>
    </row>
    <row r="354" spans="1:24" x14ac:dyDescent="0.2">
      <c r="A354" s="48"/>
      <c r="B354" s="20" t="s">
        <v>451</v>
      </c>
      <c r="C354" s="21">
        <v>0</v>
      </c>
      <c r="D354" s="21">
        <v>0</v>
      </c>
      <c r="E354" s="22">
        <v>0</v>
      </c>
      <c r="F354" s="22">
        <v>0.10171567199999999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>
        <v>0</v>
      </c>
      <c r="M354" s="22">
        <v>0</v>
      </c>
      <c r="N354" s="22">
        <v>0.10171567199999999</v>
      </c>
      <c r="O354" s="22">
        <v>0.10171567199999999</v>
      </c>
      <c r="P354" s="21">
        <v>0</v>
      </c>
      <c r="Q354" s="13">
        <v>0</v>
      </c>
      <c r="R354" s="22">
        <v>0</v>
      </c>
      <c r="S354" s="68">
        <v>0</v>
      </c>
      <c r="T354" s="21">
        <v>0</v>
      </c>
      <c r="U354" s="21">
        <v>0</v>
      </c>
    </row>
    <row r="355" spans="1:24" s="12" customFormat="1" ht="25.5" x14ac:dyDescent="0.2">
      <c r="A355" s="1"/>
      <c r="B355" s="26" t="s">
        <v>361</v>
      </c>
      <c r="C355" s="21">
        <v>0</v>
      </c>
      <c r="D355" s="21">
        <v>0</v>
      </c>
      <c r="E355" s="22">
        <v>1.093756</v>
      </c>
      <c r="F355" s="22">
        <v>1.093756</v>
      </c>
      <c r="G355" s="22">
        <v>0</v>
      </c>
      <c r="H355" s="22">
        <v>0</v>
      </c>
      <c r="I355" s="22">
        <v>0</v>
      </c>
      <c r="J355" s="22">
        <v>0</v>
      </c>
      <c r="K355" s="22">
        <v>1.093756</v>
      </c>
      <c r="L355" s="22">
        <v>1.093756</v>
      </c>
      <c r="M355" s="22">
        <v>0</v>
      </c>
      <c r="N355" s="22">
        <v>0</v>
      </c>
      <c r="O355" s="22">
        <v>1.093756</v>
      </c>
      <c r="P355" s="22">
        <v>0.76868967599999993</v>
      </c>
      <c r="Q355" s="13">
        <v>0</v>
      </c>
      <c r="R355" s="22">
        <v>0</v>
      </c>
      <c r="S355" s="68">
        <v>0</v>
      </c>
      <c r="T355" s="21">
        <v>0</v>
      </c>
      <c r="U355" s="21">
        <v>0</v>
      </c>
      <c r="V355" s="22"/>
      <c r="X355" s="111"/>
    </row>
    <row r="356" spans="1:24" s="12" customFormat="1" x14ac:dyDescent="0.2">
      <c r="A356" s="1"/>
      <c r="B356" s="26" t="s">
        <v>381</v>
      </c>
      <c r="C356" s="21">
        <v>0</v>
      </c>
      <c r="D356" s="21">
        <v>0</v>
      </c>
      <c r="E356" s="22">
        <v>5.1380000000000002E-2</v>
      </c>
      <c r="F356" s="22">
        <v>1.0774379999999999</v>
      </c>
      <c r="G356" s="22">
        <v>0</v>
      </c>
      <c r="H356" s="22">
        <v>0</v>
      </c>
      <c r="I356" s="22">
        <v>0</v>
      </c>
      <c r="J356" s="22">
        <v>0</v>
      </c>
      <c r="K356" s="22">
        <v>5.1380000000000002E-2</v>
      </c>
      <c r="L356" s="22">
        <v>1.0774379999999999</v>
      </c>
      <c r="M356" s="22">
        <v>0</v>
      </c>
      <c r="N356" s="22">
        <v>0</v>
      </c>
      <c r="O356" s="22">
        <v>1.0774379999999999</v>
      </c>
      <c r="P356" s="22">
        <v>1.17</v>
      </c>
      <c r="Q356" s="13">
        <v>0</v>
      </c>
      <c r="R356" s="22">
        <v>0</v>
      </c>
      <c r="S356" s="68">
        <v>0</v>
      </c>
      <c r="T356" s="21">
        <v>0</v>
      </c>
      <c r="U356" s="21">
        <v>0</v>
      </c>
      <c r="V356" s="22"/>
      <c r="X356" s="111"/>
    </row>
    <row r="357" spans="1:24" s="18" customFormat="1" x14ac:dyDescent="0.2">
      <c r="A357" s="1"/>
      <c r="B357" s="26" t="s">
        <v>395</v>
      </c>
      <c r="C357" s="21">
        <v>0</v>
      </c>
      <c r="D357" s="21">
        <v>0</v>
      </c>
      <c r="E357" s="22">
        <v>0.760864816</v>
      </c>
      <c r="F357" s="22">
        <v>0.760864816</v>
      </c>
      <c r="G357" s="22">
        <v>0</v>
      </c>
      <c r="H357" s="22">
        <v>0</v>
      </c>
      <c r="I357" s="22">
        <v>0</v>
      </c>
      <c r="J357" s="22">
        <v>0</v>
      </c>
      <c r="K357" s="22">
        <v>9.7587815999999994E-2</v>
      </c>
      <c r="L357" s="22">
        <v>9.7587815999999994E-2</v>
      </c>
      <c r="M357" s="22">
        <v>0.66327700000000001</v>
      </c>
      <c r="N357" s="22">
        <v>0.66327700000000001</v>
      </c>
      <c r="O357" s="22">
        <v>0.760864816</v>
      </c>
      <c r="P357" s="22">
        <v>0.760864824</v>
      </c>
      <c r="Q357" s="13">
        <v>0</v>
      </c>
      <c r="R357" s="22">
        <v>0</v>
      </c>
      <c r="S357" s="68">
        <v>0</v>
      </c>
      <c r="T357" s="21">
        <v>0</v>
      </c>
      <c r="U357" s="21">
        <v>0</v>
      </c>
      <c r="V357" s="21"/>
      <c r="X357" s="113"/>
    </row>
    <row r="358" spans="1:24" s="18" customFormat="1" ht="25.5" x14ac:dyDescent="0.2">
      <c r="A358" s="1"/>
      <c r="B358" s="20" t="s">
        <v>409</v>
      </c>
      <c r="C358" s="21">
        <v>0</v>
      </c>
      <c r="D358" s="21">
        <v>0</v>
      </c>
      <c r="E358" s="22">
        <v>0.97198608000000009</v>
      </c>
      <c r="F358" s="22">
        <v>0.97198608000000009</v>
      </c>
      <c r="G358" s="22">
        <v>0</v>
      </c>
      <c r="H358" s="22">
        <v>0</v>
      </c>
      <c r="I358" s="22">
        <v>0</v>
      </c>
      <c r="J358" s="22">
        <v>0</v>
      </c>
      <c r="K358" s="22">
        <v>0.12267108</v>
      </c>
      <c r="L358" s="22">
        <v>0.12267108</v>
      </c>
      <c r="M358" s="22">
        <v>0.84931500000000004</v>
      </c>
      <c r="N358" s="22">
        <v>0.84931500000000004</v>
      </c>
      <c r="O358" s="22">
        <v>0.97198608000000009</v>
      </c>
      <c r="P358" s="21">
        <v>0</v>
      </c>
      <c r="Q358" s="13">
        <v>0</v>
      </c>
      <c r="R358" s="22">
        <v>0</v>
      </c>
      <c r="S358" s="68">
        <v>0</v>
      </c>
      <c r="T358" s="21">
        <v>0</v>
      </c>
      <c r="U358" s="21">
        <v>0</v>
      </c>
      <c r="V358" s="21"/>
      <c r="X358" s="113"/>
    </row>
    <row r="359" spans="1:24" s="18" customFormat="1" x14ac:dyDescent="0.2">
      <c r="A359" s="1"/>
      <c r="B359" s="26" t="s">
        <v>396</v>
      </c>
      <c r="C359" s="21">
        <v>0</v>
      </c>
      <c r="D359" s="21">
        <v>0</v>
      </c>
      <c r="E359" s="22">
        <v>0.54724531200000004</v>
      </c>
      <c r="F359" s="22">
        <v>4.2749644679999994</v>
      </c>
      <c r="G359" s="22">
        <v>0</v>
      </c>
      <c r="H359" s="22">
        <v>0</v>
      </c>
      <c r="I359" s="22">
        <v>0</v>
      </c>
      <c r="J359" s="22">
        <v>0</v>
      </c>
      <c r="K359" s="22">
        <v>0.54724531200000004</v>
      </c>
      <c r="L359" s="22">
        <v>0.54724531200000004</v>
      </c>
      <c r="M359" s="22">
        <v>0</v>
      </c>
      <c r="N359" s="22">
        <v>3.7277191559999996</v>
      </c>
      <c r="O359" s="22">
        <v>4.2749644679999994</v>
      </c>
      <c r="P359" s="22">
        <v>6.7439999999999998</v>
      </c>
      <c r="Q359" s="13">
        <v>0</v>
      </c>
      <c r="R359" s="22">
        <v>0</v>
      </c>
      <c r="S359" s="68">
        <v>0</v>
      </c>
      <c r="T359" s="21">
        <v>0</v>
      </c>
      <c r="U359" s="21">
        <v>0</v>
      </c>
      <c r="V359" s="21"/>
      <c r="X359" s="113"/>
    </row>
    <row r="360" spans="1:24" s="18" customFormat="1" x14ac:dyDescent="0.2">
      <c r="A360" s="1"/>
      <c r="B360" s="26" t="s">
        <v>397</v>
      </c>
      <c r="C360" s="21">
        <v>0</v>
      </c>
      <c r="D360" s="21">
        <v>0</v>
      </c>
      <c r="E360" s="22">
        <v>0.12884222400000001</v>
      </c>
      <c r="F360" s="22">
        <v>2.3146747919999999</v>
      </c>
      <c r="G360" s="22">
        <v>0</v>
      </c>
      <c r="H360" s="22">
        <v>0</v>
      </c>
      <c r="I360" s="22">
        <v>0</v>
      </c>
      <c r="J360" s="22">
        <v>0</v>
      </c>
      <c r="K360" s="22">
        <v>0.12884222400000001</v>
      </c>
      <c r="L360" s="22">
        <v>0.12884222400000001</v>
      </c>
      <c r="M360" s="22">
        <v>0</v>
      </c>
      <c r="N360" s="22">
        <v>2.1858325679999999</v>
      </c>
      <c r="O360" s="22">
        <v>2.3146747919999999</v>
      </c>
      <c r="P360" s="21">
        <v>0</v>
      </c>
      <c r="Q360" s="13">
        <v>0</v>
      </c>
      <c r="R360" s="22">
        <v>0</v>
      </c>
      <c r="S360" s="68">
        <v>0</v>
      </c>
      <c r="T360" s="21">
        <v>0</v>
      </c>
      <c r="U360" s="21">
        <v>0</v>
      </c>
      <c r="V360" s="21"/>
      <c r="X360" s="113"/>
    </row>
    <row r="361" spans="1:24" s="18" customFormat="1" x14ac:dyDescent="0.2">
      <c r="A361" s="1"/>
      <c r="B361" s="26" t="s">
        <v>378</v>
      </c>
      <c r="C361" s="21">
        <v>0</v>
      </c>
      <c r="D361" s="21">
        <v>0</v>
      </c>
      <c r="E361" s="22">
        <v>0.118488</v>
      </c>
      <c r="F361" s="22">
        <v>0.66899062800000009</v>
      </c>
      <c r="G361" s="22">
        <v>0</v>
      </c>
      <c r="H361" s="22">
        <v>0</v>
      </c>
      <c r="I361" s="22">
        <v>0</v>
      </c>
      <c r="J361" s="22">
        <v>0</v>
      </c>
      <c r="K361" s="22">
        <v>0.118488</v>
      </c>
      <c r="L361" s="22">
        <v>0.118488</v>
      </c>
      <c r="M361" s="22">
        <v>0</v>
      </c>
      <c r="N361" s="22">
        <v>0.55050262800000005</v>
      </c>
      <c r="O361" s="22">
        <v>0.66899062800000009</v>
      </c>
      <c r="P361" s="22">
        <v>0.66899113199999993</v>
      </c>
      <c r="Q361" s="13">
        <v>0</v>
      </c>
      <c r="R361" s="22">
        <v>0</v>
      </c>
      <c r="S361" s="68">
        <v>0</v>
      </c>
      <c r="T361" s="21">
        <v>0</v>
      </c>
      <c r="U361" s="21">
        <v>0</v>
      </c>
      <c r="V361" s="21"/>
      <c r="X361" s="113"/>
    </row>
    <row r="362" spans="1:24" s="18" customFormat="1" x14ac:dyDescent="0.2">
      <c r="A362" s="1"/>
      <c r="B362" s="26" t="s">
        <v>473</v>
      </c>
      <c r="C362" s="21">
        <v>0</v>
      </c>
      <c r="D362" s="21">
        <v>0</v>
      </c>
      <c r="E362" s="22">
        <v>0</v>
      </c>
      <c r="F362" s="22">
        <v>0.6567575160000001</v>
      </c>
      <c r="G362" s="22">
        <v>0</v>
      </c>
      <c r="H362" s="22">
        <v>0</v>
      </c>
      <c r="I362" s="22">
        <v>0</v>
      </c>
      <c r="J362" s="22">
        <v>0</v>
      </c>
      <c r="K362" s="22">
        <v>0</v>
      </c>
      <c r="L362" s="22">
        <v>0</v>
      </c>
      <c r="M362" s="22">
        <v>0</v>
      </c>
      <c r="N362" s="22">
        <v>0.6567575160000001</v>
      </c>
      <c r="O362" s="22">
        <v>0.6567575160000001</v>
      </c>
      <c r="P362" s="22">
        <v>0.65675848800000003</v>
      </c>
      <c r="Q362" s="13">
        <v>0</v>
      </c>
      <c r="R362" s="22">
        <v>0</v>
      </c>
      <c r="S362" s="68">
        <v>0</v>
      </c>
      <c r="T362" s="21">
        <v>0</v>
      </c>
      <c r="U362" s="21">
        <v>0</v>
      </c>
      <c r="V362" s="21"/>
      <c r="X362" s="113"/>
    </row>
    <row r="363" spans="1:24" s="18" customFormat="1" ht="25.5" x14ac:dyDescent="0.2">
      <c r="A363" s="1"/>
      <c r="B363" s="26" t="s">
        <v>474</v>
      </c>
      <c r="C363" s="21">
        <v>0</v>
      </c>
      <c r="D363" s="21">
        <v>0</v>
      </c>
      <c r="E363" s="22">
        <v>0</v>
      </c>
      <c r="F363" s="22">
        <v>1.1563764479999998</v>
      </c>
      <c r="G363" s="22">
        <v>0</v>
      </c>
      <c r="H363" s="22">
        <v>0</v>
      </c>
      <c r="I363" s="22">
        <v>0</v>
      </c>
      <c r="J363" s="22">
        <v>0</v>
      </c>
      <c r="K363" s="22">
        <v>0</v>
      </c>
      <c r="L363" s="22">
        <v>0</v>
      </c>
      <c r="M363" s="22">
        <v>0</v>
      </c>
      <c r="N363" s="22">
        <v>1.1563764479999998</v>
      </c>
      <c r="O363" s="22">
        <v>1.1563764479999998</v>
      </c>
      <c r="P363" s="22">
        <v>0.97198657200000005</v>
      </c>
      <c r="Q363" s="13">
        <v>0</v>
      </c>
      <c r="R363" s="22">
        <v>0</v>
      </c>
      <c r="S363" s="68">
        <v>0</v>
      </c>
      <c r="T363" s="21">
        <v>0</v>
      </c>
      <c r="U363" s="21">
        <v>0</v>
      </c>
      <c r="V363" s="21"/>
      <c r="X363" s="113"/>
    </row>
    <row r="364" spans="1:24" s="18" customFormat="1" x14ac:dyDescent="0.2">
      <c r="A364" s="1"/>
      <c r="B364" s="26" t="s">
        <v>496</v>
      </c>
      <c r="C364" s="21">
        <v>0</v>
      </c>
      <c r="D364" s="21">
        <v>0</v>
      </c>
      <c r="E364" s="22">
        <v>1.3799079999999999</v>
      </c>
      <c r="F364" s="22">
        <v>1.3778639399999999</v>
      </c>
      <c r="G364" s="22">
        <v>0</v>
      </c>
      <c r="H364" s="22">
        <v>0</v>
      </c>
      <c r="I364" s="22">
        <v>0</v>
      </c>
      <c r="J364" s="22">
        <v>0</v>
      </c>
      <c r="K364" s="22">
        <v>0</v>
      </c>
      <c r="L364" s="22">
        <v>0</v>
      </c>
      <c r="M364" s="22">
        <v>1.3799079999999999</v>
      </c>
      <c r="N364" s="22">
        <v>1.3778639399999999</v>
      </c>
      <c r="O364" s="22">
        <v>1.3778639399999999</v>
      </c>
      <c r="P364" s="22">
        <v>1.6669719239999998</v>
      </c>
      <c r="Q364" s="13">
        <v>0</v>
      </c>
      <c r="R364" s="22">
        <v>0</v>
      </c>
      <c r="S364" s="68">
        <v>0</v>
      </c>
      <c r="T364" s="21">
        <v>0</v>
      </c>
      <c r="U364" s="21">
        <v>0</v>
      </c>
      <c r="V364" s="21"/>
      <c r="X364" s="113"/>
    </row>
    <row r="365" spans="1:24" s="18" customFormat="1" ht="25.5" x14ac:dyDescent="0.2">
      <c r="A365" s="1"/>
      <c r="B365" s="26" t="s">
        <v>380</v>
      </c>
      <c r="C365" s="21">
        <v>0</v>
      </c>
      <c r="D365" s="21">
        <v>0</v>
      </c>
      <c r="E365" s="22">
        <v>0.20186999999999999</v>
      </c>
      <c r="F365" s="22">
        <v>0.85736617199999998</v>
      </c>
      <c r="G365" s="22">
        <v>0</v>
      </c>
      <c r="H365" s="22">
        <v>0</v>
      </c>
      <c r="I365" s="22">
        <v>0</v>
      </c>
      <c r="J365" s="22">
        <v>0</v>
      </c>
      <c r="K365" s="22">
        <v>0.20186999999999999</v>
      </c>
      <c r="L365" s="22">
        <v>0.20186999999999999</v>
      </c>
      <c r="M365" s="22">
        <v>0</v>
      </c>
      <c r="N365" s="22">
        <v>0.65549617199999999</v>
      </c>
      <c r="O365" s="22">
        <v>0.85736617199999998</v>
      </c>
      <c r="P365" s="21">
        <v>0</v>
      </c>
      <c r="Q365" s="13">
        <v>0</v>
      </c>
      <c r="R365" s="22">
        <v>0</v>
      </c>
      <c r="S365" s="68">
        <v>0</v>
      </c>
      <c r="T365" s="21">
        <v>0</v>
      </c>
      <c r="U365" s="21">
        <v>0</v>
      </c>
      <c r="V365" s="21"/>
      <c r="X365" s="113"/>
    </row>
    <row r="366" spans="1:24" s="12" customFormat="1" ht="25.5" x14ac:dyDescent="0.2">
      <c r="A366" s="1"/>
      <c r="B366" s="26" t="s">
        <v>271</v>
      </c>
      <c r="C366" s="21">
        <v>0</v>
      </c>
      <c r="D366" s="21">
        <v>0</v>
      </c>
      <c r="E366" s="22">
        <v>0.33898266799999999</v>
      </c>
      <c r="F366" s="22">
        <v>0.61259566799999998</v>
      </c>
      <c r="G366" s="22">
        <v>0.10448266799999999</v>
      </c>
      <c r="H366" s="22">
        <v>0.10448266799999999</v>
      </c>
      <c r="I366" s="22">
        <v>0</v>
      </c>
      <c r="J366" s="22">
        <v>0</v>
      </c>
      <c r="K366" s="22">
        <v>0</v>
      </c>
      <c r="L366" s="22">
        <v>0</v>
      </c>
      <c r="M366" s="22">
        <v>0.23449999999999999</v>
      </c>
      <c r="N366" s="22">
        <v>0.50811300000000004</v>
      </c>
      <c r="O366" s="22">
        <v>0.61259566799999998</v>
      </c>
      <c r="P366" s="21">
        <v>0</v>
      </c>
      <c r="Q366" s="13">
        <v>0</v>
      </c>
      <c r="R366" s="22">
        <v>0</v>
      </c>
      <c r="S366" s="68">
        <v>0</v>
      </c>
      <c r="T366" s="21">
        <v>0</v>
      </c>
      <c r="U366" s="21">
        <v>0</v>
      </c>
      <c r="V366" s="22"/>
      <c r="X366" s="111"/>
    </row>
    <row r="367" spans="1:24" s="12" customFormat="1" ht="14.25" x14ac:dyDescent="0.2">
      <c r="A367" s="9" t="s">
        <v>148</v>
      </c>
      <c r="B367" s="10" t="s">
        <v>118</v>
      </c>
      <c r="C367" s="21">
        <v>0</v>
      </c>
      <c r="D367" s="11">
        <v>0</v>
      </c>
      <c r="E367" s="14">
        <v>0</v>
      </c>
      <c r="F367" s="14">
        <v>2.001593116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2.001593116</v>
      </c>
      <c r="O367" s="14">
        <v>2.001593116</v>
      </c>
      <c r="P367" s="14">
        <v>1.6516061759999998</v>
      </c>
      <c r="Q367" s="13">
        <v>0</v>
      </c>
      <c r="R367" s="14">
        <v>2.001593116</v>
      </c>
      <c r="S367" s="69">
        <v>0</v>
      </c>
      <c r="T367" s="21">
        <v>0</v>
      </c>
      <c r="U367" s="21">
        <v>0</v>
      </c>
      <c r="V367" s="14"/>
      <c r="X367" s="111"/>
    </row>
    <row r="368" spans="1:24" s="12" customFormat="1" x14ac:dyDescent="0.2">
      <c r="A368" s="1"/>
      <c r="B368" s="53" t="s">
        <v>488</v>
      </c>
      <c r="C368" s="21">
        <v>0</v>
      </c>
      <c r="D368" s="21">
        <v>0</v>
      </c>
      <c r="E368" s="22">
        <v>0</v>
      </c>
      <c r="F368" s="22">
        <v>1.2857997520000002</v>
      </c>
      <c r="G368" s="22">
        <v>0</v>
      </c>
      <c r="H368" s="22">
        <v>0</v>
      </c>
      <c r="I368" s="22">
        <v>0</v>
      </c>
      <c r="J368" s="22">
        <v>0</v>
      </c>
      <c r="K368" s="22">
        <v>0</v>
      </c>
      <c r="L368" s="22">
        <v>0</v>
      </c>
      <c r="M368" s="22">
        <v>0</v>
      </c>
      <c r="N368" s="22">
        <v>1.2857997520000002</v>
      </c>
      <c r="O368" s="22">
        <v>1.2857997520000002</v>
      </c>
      <c r="P368" s="22">
        <v>1.2858000119999999</v>
      </c>
      <c r="Q368" s="13">
        <v>0</v>
      </c>
      <c r="R368" s="22">
        <v>0</v>
      </c>
      <c r="S368" s="68">
        <v>0</v>
      </c>
      <c r="T368" s="21">
        <v>0</v>
      </c>
      <c r="U368" s="21">
        <v>0</v>
      </c>
      <c r="V368" s="22"/>
      <c r="X368" s="111"/>
    </row>
    <row r="369" spans="1:24" s="12" customFormat="1" x14ac:dyDescent="0.2">
      <c r="A369" s="1"/>
      <c r="B369" s="20" t="s">
        <v>449</v>
      </c>
      <c r="C369" s="21">
        <v>0</v>
      </c>
      <c r="D369" s="21">
        <v>0</v>
      </c>
      <c r="E369" s="22">
        <v>0</v>
      </c>
      <c r="F369" s="22">
        <v>0.71579336399999993</v>
      </c>
      <c r="G369" s="22">
        <v>0</v>
      </c>
      <c r="H369" s="22">
        <v>0</v>
      </c>
      <c r="I369" s="22">
        <v>0</v>
      </c>
      <c r="J369" s="22">
        <v>0</v>
      </c>
      <c r="K369" s="22">
        <v>0</v>
      </c>
      <c r="L369" s="22">
        <v>0</v>
      </c>
      <c r="M369" s="22">
        <v>0</v>
      </c>
      <c r="N369" s="22">
        <v>0.71579336399999993</v>
      </c>
      <c r="O369" s="22">
        <v>0.71579336399999993</v>
      </c>
      <c r="P369" s="22">
        <v>0.36580616399999993</v>
      </c>
      <c r="Q369" s="13">
        <v>0</v>
      </c>
      <c r="R369" s="22">
        <v>0</v>
      </c>
      <c r="S369" s="68">
        <v>0</v>
      </c>
      <c r="T369" s="21">
        <v>0</v>
      </c>
      <c r="U369" s="21">
        <v>0</v>
      </c>
      <c r="V369" s="22"/>
      <c r="X369" s="111"/>
    </row>
    <row r="370" spans="1:24" s="12" customFormat="1" x14ac:dyDescent="0.2">
      <c r="A370" s="9" t="s">
        <v>93</v>
      </c>
      <c r="B370" s="10" t="s">
        <v>80</v>
      </c>
      <c r="C370" s="21">
        <v>0</v>
      </c>
      <c r="D370" s="11">
        <v>49.476182999999999</v>
      </c>
      <c r="E370" s="11">
        <v>49.475903611999996</v>
      </c>
      <c r="F370" s="11">
        <v>63.211680103999996</v>
      </c>
      <c r="G370" s="11">
        <v>1.8484037119999996</v>
      </c>
      <c r="H370" s="11">
        <v>1.8484037119999996</v>
      </c>
      <c r="I370" s="11">
        <v>13.304804860000001</v>
      </c>
      <c r="J370" s="11">
        <v>13.38742886</v>
      </c>
      <c r="K370" s="11">
        <v>16.925411488000002</v>
      </c>
      <c r="L370" s="11">
        <v>16.925411488000002</v>
      </c>
      <c r="M370" s="11">
        <v>17.397283551999994</v>
      </c>
      <c r="N370" s="11">
        <v>31.050436044000001</v>
      </c>
      <c r="O370" s="14">
        <v>63.211680103999996</v>
      </c>
      <c r="P370" s="11">
        <v>48.889429547999995</v>
      </c>
      <c r="Q370" s="13">
        <v>0</v>
      </c>
      <c r="R370" s="14">
        <v>13.735776491999999</v>
      </c>
      <c r="S370" s="69">
        <v>27.762558112568755</v>
      </c>
      <c r="T370" s="11">
        <v>0</v>
      </c>
      <c r="U370" s="11">
        <v>13.735776491999999</v>
      </c>
      <c r="V370" s="11"/>
      <c r="X370" s="111"/>
    </row>
    <row r="371" spans="1:24" s="12" customFormat="1" x14ac:dyDescent="0.2">
      <c r="A371" s="1"/>
      <c r="B371" s="54" t="s">
        <v>170</v>
      </c>
      <c r="C371" s="21">
        <v>0</v>
      </c>
      <c r="D371" s="21">
        <v>5.1760609999999998</v>
      </c>
      <c r="E371" s="21">
        <v>5.1755669080000004</v>
      </c>
      <c r="F371" s="21">
        <v>7.195581355999999</v>
      </c>
      <c r="G371" s="21">
        <v>1.620536432</v>
      </c>
      <c r="H371" s="21">
        <v>1.620536432</v>
      </c>
      <c r="I371" s="21">
        <v>1.4201591200000001</v>
      </c>
      <c r="J371" s="21">
        <v>1.5027831200000001</v>
      </c>
      <c r="K371" s="21">
        <v>1.864156744</v>
      </c>
      <c r="L371" s="21">
        <v>1.864156744</v>
      </c>
      <c r="M371" s="21">
        <v>0.27071461200000002</v>
      </c>
      <c r="N371" s="21">
        <v>2.2081050600000003</v>
      </c>
      <c r="O371" s="22">
        <v>7.195581355999999</v>
      </c>
      <c r="P371" s="21">
        <v>0</v>
      </c>
      <c r="Q371" s="13">
        <v>0</v>
      </c>
      <c r="R371" s="22">
        <v>0</v>
      </c>
      <c r="S371" s="68">
        <v>0</v>
      </c>
      <c r="T371" s="21">
        <v>0</v>
      </c>
      <c r="U371" s="21">
        <v>0</v>
      </c>
      <c r="V371" s="11"/>
      <c r="X371" s="111"/>
    </row>
    <row r="372" spans="1:24" s="12" customFormat="1" x14ac:dyDescent="0.2">
      <c r="A372" s="1"/>
      <c r="B372" s="54" t="s">
        <v>533</v>
      </c>
      <c r="C372" s="21">
        <v>0</v>
      </c>
      <c r="D372" s="21">
        <v>0</v>
      </c>
      <c r="E372" s="22">
        <v>0</v>
      </c>
      <c r="F372" s="22">
        <v>0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22">
        <v>0</v>
      </c>
      <c r="P372" s="21">
        <v>0</v>
      </c>
      <c r="Q372" s="13">
        <v>0</v>
      </c>
      <c r="R372" s="22">
        <v>0</v>
      </c>
      <c r="S372" s="68">
        <v>0</v>
      </c>
      <c r="T372" s="21">
        <v>0</v>
      </c>
      <c r="U372" s="21">
        <v>0</v>
      </c>
      <c r="V372" s="11"/>
      <c r="X372" s="111"/>
    </row>
    <row r="373" spans="1:24" s="12" customFormat="1" ht="14.25" x14ac:dyDescent="0.2">
      <c r="A373" s="9" t="s">
        <v>94</v>
      </c>
      <c r="B373" s="10" t="s">
        <v>110</v>
      </c>
      <c r="C373" s="21">
        <v>0</v>
      </c>
      <c r="D373" s="11">
        <v>49.476182999999999</v>
      </c>
      <c r="E373" s="11">
        <v>49.475903611999996</v>
      </c>
      <c r="F373" s="11">
        <v>54.037615484</v>
      </c>
      <c r="G373" s="11">
        <v>1.8484037119999996</v>
      </c>
      <c r="H373" s="11">
        <v>1.8484037119999996</v>
      </c>
      <c r="I373" s="11">
        <v>13.304804860000001</v>
      </c>
      <c r="J373" s="11">
        <v>13.38742886</v>
      </c>
      <c r="K373" s="11">
        <v>16.925411488000002</v>
      </c>
      <c r="L373" s="11">
        <v>16.925411488000002</v>
      </c>
      <c r="M373" s="11">
        <v>17.397283551999994</v>
      </c>
      <c r="N373" s="11">
        <v>21.876371424000002</v>
      </c>
      <c r="O373" s="14">
        <v>54.037615484</v>
      </c>
      <c r="P373" s="11">
        <v>38.420076707999996</v>
      </c>
      <c r="Q373" s="13">
        <v>0</v>
      </c>
      <c r="R373" s="14">
        <v>4.5617118720000036</v>
      </c>
      <c r="S373" s="69">
        <v>9.2200678289251101</v>
      </c>
      <c r="T373" s="21">
        <v>0</v>
      </c>
      <c r="U373" s="21">
        <v>0</v>
      </c>
      <c r="V373" s="11"/>
      <c r="X373" s="111"/>
    </row>
    <row r="374" spans="1:24" s="12" customFormat="1" x14ac:dyDescent="0.2">
      <c r="A374" s="1"/>
      <c r="B374" s="26" t="s">
        <v>198</v>
      </c>
      <c r="C374" s="21">
        <v>0</v>
      </c>
      <c r="D374" s="21">
        <v>0</v>
      </c>
      <c r="E374" s="22">
        <v>2.327255364</v>
      </c>
      <c r="F374" s="22">
        <v>2.327255364</v>
      </c>
      <c r="G374" s="22">
        <v>0.175617</v>
      </c>
      <c r="H374" s="22">
        <v>0.175617</v>
      </c>
      <c r="I374" s="22">
        <v>2.1516383640000001</v>
      </c>
      <c r="J374" s="22">
        <v>2.1516383640000001</v>
      </c>
      <c r="K374" s="22">
        <v>0</v>
      </c>
      <c r="L374" s="22">
        <v>0</v>
      </c>
      <c r="M374" s="22">
        <v>0</v>
      </c>
      <c r="N374" s="22">
        <v>0</v>
      </c>
      <c r="O374" s="22">
        <v>2.327255364</v>
      </c>
      <c r="P374" s="22">
        <v>2.3272561919999997</v>
      </c>
      <c r="Q374" s="13">
        <v>0</v>
      </c>
      <c r="R374" s="22">
        <v>0</v>
      </c>
      <c r="S374" s="68">
        <v>0</v>
      </c>
      <c r="T374" s="21">
        <v>0</v>
      </c>
      <c r="U374" s="21">
        <v>0</v>
      </c>
      <c r="V374" s="21"/>
      <c r="X374" s="111"/>
    </row>
    <row r="375" spans="1:24" s="6" customFormat="1" x14ac:dyDescent="0.2">
      <c r="A375" s="1"/>
      <c r="B375" s="26" t="s">
        <v>199</v>
      </c>
      <c r="C375" s="21">
        <v>0</v>
      </c>
      <c r="D375" s="21">
        <v>0</v>
      </c>
      <c r="E375" s="22">
        <v>2.420794076</v>
      </c>
      <c r="F375" s="22">
        <v>2.420794076</v>
      </c>
      <c r="G375" s="22">
        <v>0.22969700000000001</v>
      </c>
      <c r="H375" s="22">
        <v>0.22969700000000001</v>
      </c>
      <c r="I375" s="22">
        <v>2.1910970760000001</v>
      </c>
      <c r="J375" s="22">
        <v>2.1910970760000001</v>
      </c>
      <c r="K375" s="22">
        <v>0</v>
      </c>
      <c r="L375" s="22">
        <v>0</v>
      </c>
      <c r="M375" s="22">
        <v>0</v>
      </c>
      <c r="N375" s="22">
        <v>0</v>
      </c>
      <c r="O375" s="22">
        <v>2.420794076</v>
      </c>
      <c r="P375" s="22">
        <v>2.4207942839999999</v>
      </c>
      <c r="Q375" s="13">
        <v>0</v>
      </c>
      <c r="R375" s="22">
        <v>0</v>
      </c>
      <c r="S375" s="68">
        <v>0</v>
      </c>
      <c r="T375" s="21">
        <v>0</v>
      </c>
      <c r="U375" s="21">
        <v>0</v>
      </c>
      <c r="V375" s="22"/>
      <c r="X375" s="4"/>
    </row>
    <row r="376" spans="1:24" s="6" customFormat="1" x14ac:dyDescent="0.2">
      <c r="A376" s="1"/>
      <c r="B376" s="26" t="s">
        <v>272</v>
      </c>
      <c r="C376" s="21">
        <v>0</v>
      </c>
      <c r="D376" s="21">
        <v>0</v>
      </c>
      <c r="E376" s="22">
        <v>0.25628592</v>
      </c>
      <c r="F376" s="22">
        <v>0.25628592</v>
      </c>
      <c r="G376" s="22">
        <v>2.3040768E-2</v>
      </c>
      <c r="H376" s="22">
        <v>2.3040768E-2</v>
      </c>
      <c r="I376" s="22">
        <v>0.23324515200000001</v>
      </c>
      <c r="J376" s="22">
        <v>0.23324515200000001</v>
      </c>
      <c r="K376" s="22">
        <v>0</v>
      </c>
      <c r="L376" s="22">
        <v>0</v>
      </c>
      <c r="M376" s="22">
        <v>0</v>
      </c>
      <c r="N376" s="22">
        <v>0</v>
      </c>
      <c r="O376" s="22">
        <v>0.25628592</v>
      </c>
      <c r="P376" s="22">
        <v>0.25628591999999994</v>
      </c>
      <c r="Q376" s="13">
        <v>0</v>
      </c>
      <c r="R376" s="22">
        <v>0</v>
      </c>
      <c r="S376" s="68">
        <v>0</v>
      </c>
      <c r="T376" s="21">
        <v>0</v>
      </c>
      <c r="U376" s="21">
        <v>0</v>
      </c>
      <c r="V376" s="22"/>
      <c r="X376" s="4"/>
    </row>
    <row r="377" spans="1:24" s="6" customFormat="1" x14ac:dyDescent="0.2">
      <c r="A377" s="1"/>
      <c r="B377" s="26" t="s">
        <v>273</v>
      </c>
      <c r="C377" s="21">
        <v>0</v>
      </c>
      <c r="D377" s="21">
        <v>0</v>
      </c>
      <c r="E377" s="22">
        <v>1.675739112</v>
      </c>
      <c r="F377" s="22">
        <v>1.675739112</v>
      </c>
      <c r="G377" s="22">
        <v>0.46800000000000003</v>
      </c>
      <c r="H377" s="22">
        <v>0.46800000000000003</v>
      </c>
      <c r="I377" s="22">
        <v>0</v>
      </c>
      <c r="J377" s="22">
        <v>0</v>
      </c>
      <c r="K377" s="22">
        <v>0</v>
      </c>
      <c r="L377" s="22">
        <v>0</v>
      </c>
      <c r="M377" s="22">
        <v>1.2077391120000001</v>
      </c>
      <c r="N377" s="22">
        <v>1.2077391120000001</v>
      </c>
      <c r="O377" s="22">
        <v>1.675739112</v>
      </c>
      <c r="P377" s="21">
        <v>0</v>
      </c>
      <c r="Q377" s="13">
        <v>0</v>
      </c>
      <c r="R377" s="22">
        <v>0</v>
      </c>
      <c r="S377" s="68">
        <v>0</v>
      </c>
      <c r="T377" s="21">
        <v>0</v>
      </c>
      <c r="U377" s="21">
        <v>0</v>
      </c>
      <c r="V377" s="22"/>
      <c r="X377" s="4"/>
    </row>
    <row r="378" spans="1:24" s="6" customFormat="1" x14ac:dyDescent="0.2">
      <c r="A378" s="1"/>
      <c r="B378" s="26" t="s">
        <v>274</v>
      </c>
      <c r="C378" s="21">
        <v>0</v>
      </c>
      <c r="D378" s="21">
        <v>0</v>
      </c>
      <c r="E378" s="22">
        <v>0</v>
      </c>
      <c r="F378" s="22">
        <v>0</v>
      </c>
      <c r="G378" s="22">
        <v>0</v>
      </c>
      <c r="H378" s="22">
        <v>0</v>
      </c>
      <c r="I378" s="22">
        <v>0</v>
      </c>
      <c r="J378" s="22">
        <v>0</v>
      </c>
      <c r="K378" s="22">
        <v>0</v>
      </c>
      <c r="L378" s="22">
        <v>0</v>
      </c>
      <c r="M378" s="22">
        <v>0</v>
      </c>
      <c r="N378" s="22">
        <v>0</v>
      </c>
      <c r="O378" s="22">
        <v>0</v>
      </c>
      <c r="P378" s="21">
        <v>0</v>
      </c>
      <c r="Q378" s="13">
        <v>0</v>
      </c>
      <c r="R378" s="22">
        <v>0</v>
      </c>
      <c r="S378" s="68">
        <v>0</v>
      </c>
      <c r="T378" s="21">
        <v>0</v>
      </c>
      <c r="U378" s="21">
        <v>0</v>
      </c>
      <c r="V378" s="22"/>
      <c r="X378" s="4"/>
    </row>
    <row r="379" spans="1:24" s="6" customFormat="1" x14ac:dyDescent="0.2">
      <c r="A379" s="1"/>
      <c r="B379" s="26" t="s">
        <v>275</v>
      </c>
      <c r="C379" s="21">
        <v>0</v>
      </c>
      <c r="D379" s="21">
        <v>0</v>
      </c>
      <c r="E379" s="22">
        <v>3.0128884440000001</v>
      </c>
      <c r="F379" s="22">
        <v>3.0128884440000001</v>
      </c>
      <c r="G379" s="22">
        <v>0</v>
      </c>
      <c r="H379" s="22">
        <v>0</v>
      </c>
      <c r="I379" s="22">
        <v>0</v>
      </c>
      <c r="J379" s="22">
        <v>0</v>
      </c>
      <c r="K379" s="22">
        <v>0</v>
      </c>
      <c r="L379" s="22">
        <v>0</v>
      </c>
      <c r="M379" s="22">
        <v>3.0128884440000001</v>
      </c>
      <c r="N379" s="22">
        <v>3.0128884440000001</v>
      </c>
      <c r="O379" s="22">
        <v>3.0128884440000001</v>
      </c>
      <c r="P379" s="21">
        <v>0</v>
      </c>
      <c r="Q379" s="13">
        <v>0</v>
      </c>
      <c r="R379" s="22">
        <v>0</v>
      </c>
      <c r="S379" s="68">
        <v>0</v>
      </c>
      <c r="T379" s="21">
        <v>0</v>
      </c>
      <c r="U379" s="21">
        <v>0</v>
      </c>
      <c r="V379" s="22"/>
      <c r="X379" s="4"/>
    </row>
    <row r="380" spans="1:24" s="6" customFormat="1" x14ac:dyDescent="0.2">
      <c r="A380" s="1"/>
      <c r="B380" s="26" t="s">
        <v>276</v>
      </c>
      <c r="C380" s="21">
        <v>0</v>
      </c>
      <c r="D380" s="21">
        <v>0</v>
      </c>
      <c r="E380" s="22">
        <v>1.98261336</v>
      </c>
      <c r="F380" s="22">
        <v>1.98261336</v>
      </c>
      <c r="G380" s="22">
        <v>0</v>
      </c>
      <c r="H380" s="22">
        <v>0</v>
      </c>
      <c r="I380" s="22">
        <v>0</v>
      </c>
      <c r="J380" s="22">
        <v>0</v>
      </c>
      <c r="K380" s="22">
        <v>0</v>
      </c>
      <c r="L380" s="22">
        <v>0</v>
      </c>
      <c r="M380" s="22">
        <v>1.98261336</v>
      </c>
      <c r="N380" s="22">
        <v>1.98261336</v>
      </c>
      <c r="O380" s="22">
        <v>1.98261336</v>
      </c>
      <c r="P380" s="21">
        <v>0</v>
      </c>
      <c r="Q380" s="13">
        <v>0</v>
      </c>
      <c r="R380" s="22">
        <v>0</v>
      </c>
      <c r="S380" s="68">
        <v>0</v>
      </c>
      <c r="T380" s="21">
        <v>0</v>
      </c>
      <c r="U380" s="21">
        <v>0</v>
      </c>
      <c r="V380" s="22"/>
      <c r="X380" s="4"/>
    </row>
    <row r="381" spans="1:24" s="6" customFormat="1" x14ac:dyDescent="0.2">
      <c r="A381" s="1"/>
      <c r="B381" s="26" t="s">
        <v>277</v>
      </c>
      <c r="C381" s="21">
        <v>0</v>
      </c>
      <c r="D381" s="21">
        <v>0</v>
      </c>
      <c r="E381" s="22">
        <v>0.13988882399999999</v>
      </c>
      <c r="F381" s="22">
        <v>0.13988882399999999</v>
      </c>
      <c r="G381" s="22">
        <v>0.13988882399999999</v>
      </c>
      <c r="H381" s="22">
        <v>0.13988882399999999</v>
      </c>
      <c r="I381" s="22">
        <v>0</v>
      </c>
      <c r="J381" s="22">
        <v>0</v>
      </c>
      <c r="K381" s="22">
        <v>0</v>
      </c>
      <c r="L381" s="22">
        <v>0</v>
      </c>
      <c r="M381" s="22">
        <v>0</v>
      </c>
      <c r="N381" s="22">
        <v>0</v>
      </c>
      <c r="O381" s="22">
        <v>0.13988882399999999</v>
      </c>
      <c r="P381" s="21">
        <v>0</v>
      </c>
      <c r="Q381" s="13">
        <v>0</v>
      </c>
      <c r="R381" s="22">
        <v>0</v>
      </c>
      <c r="S381" s="68">
        <v>0</v>
      </c>
      <c r="T381" s="21">
        <v>0</v>
      </c>
      <c r="U381" s="21">
        <v>0</v>
      </c>
      <c r="V381" s="22"/>
      <c r="X381" s="4"/>
    </row>
    <row r="382" spans="1:24" s="6" customFormat="1" x14ac:dyDescent="0.2">
      <c r="A382" s="1"/>
      <c r="B382" s="26" t="s">
        <v>278</v>
      </c>
      <c r="C382" s="21">
        <v>0</v>
      </c>
      <c r="D382" s="21">
        <v>0</v>
      </c>
      <c r="E382" s="22">
        <v>0.14474479199999998</v>
      </c>
      <c r="F382" s="22">
        <v>0.14474479199999998</v>
      </c>
      <c r="G382" s="22">
        <v>0.14474479199999998</v>
      </c>
      <c r="H382" s="22">
        <v>0.14474479199999998</v>
      </c>
      <c r="I382" s="22">
        <v>0</v>
      </c>
      <c r="J382" s="22">
        <v>0</v>
      </c>
      <c r="K382" s="22">
        <v>0</v>
      </c>
      <c r="L382" s="22">
        <v>0</v>
      </c>
      <c r="M382" s="22">
        <v>0</v>
      </c>
      <c r="N382" s="22">
        <v>0</v>
      </c>
      <c r="O382" s="22">
        <v>0.14474479199999998</v>
      </c>
      <c r="P382" s="21">
        <v>0</v>
      </c>
      <c r="Q382" s="13">
        <v>0</v>
      </c>
      <c r="R382" s="22">
        <v>0</v>
      </c>
      <c r="S382" s="68">
        <v>0</v>
      </c>
      <c r="T382" s="21">
        <v>0</v>
      </c>
      <c r="U382" s="21">
        <v>0</v>
      </c>
      <c r="V382" s="22"/>
      <c r="X382" s="4"/>
    </row>
    <row r="383" spans="1:24" s="6" customFormat="1" x14ac:dyDescent="0.2">
      <c r="A383" s="1"/>
      <c r="B383" s="26" t="s">
        <v>279</v>
      </c>
      <c r="C383" s="21">
        <v>0</v>
      </c>
      <c r="D383" s="21">
        <v>0</v>
      </c>
      <c r="E383" s="22">
        <v>0.22786728000000001</v>
      </c>
      <c r="F383" s="22">
        <v>0.22786728000000001</v>
      </c>
      <c r="G383" s="22">
        <v>0.22786728000000001</v>
      </c>
      <c r="H383" s="22">
        <v>0.22786728000000001</v>
      </c>
      <c r="I383" s="22">
        <v>0</v>
      </c>
      <c r="J383" s="22">
        <v>0</v>
      </c>
      <c r="K383" s="22">
        <v>0</v>
      </c>
      <c r="L383" s="22">
        <v>0</v>
      </c>
      <c r="M383" s="22">
        <v>0</v>
      </c>
      <c r="N383" s="22">
        <v>0</v>
      </c>
      <c r="O383" s="22">
        <v>0.22786728000000001</v>
      </c>
      <c r="P383" s="22">
        <v>0.28362676799999997</v>
      </c>
      <c r="Q383" s="13">
        <v>0</v>
      </c>
      <c r="R383" s="22">
        <v>0</v>
      </c>
      <c r="S383" s="68">
        <v>0</v>
      </c>
      <c r="T383" s="21">
        <v>0</v>
      </c>
      <c r="U383" s="21">
        <v>0</v>
      </c>
      <c r="V383" s="22"/>
      <c r="X383" s="4"/>
    </row>
    <row r="384" spans="1:24" s="6" customFormat="1" x14ac:dyDescent="0.2">
      <c r="A384" s="1"/>
      <c r="B384" s="26" t="s">
        <v>511</v>
      </c>
      <c r="C384" s="21">
        <v>0</v>
      </c>
      <c r="D384" s="21">
        <v>0</v>
      </c>
      <c r="E384" s="22">
        <v>2.4436260480000001</v>
      </c>
      <c r="F384" s="22">
        <v>2.4436260480000001</v>
      </c>
      <c r="G384" s="22">
        <v>0.21977402400000001</v>
      </c>
      <c r="H384" s="22">
        <v>0.21977402400000001</v>
      </c>
      <c r="I384" s="22">
        <v>0</v>
      </c>
      <c r="J384" s="22">
        <v>0</v>
      </c>
      <c r="K384" s="22">
        <v>2.2238520240000001</v>
      </c>
      <c r="L384" s="22">
        <v>2.2238520240000001</v>
      </c>
      <c r="M384" s="22">
        <v>0</v>
      </c>
      <c r="N384" s="22">
        <v>0</v>
      </c>
      <c r="O384" s="22">
        <v>2.4436260480000001</v>
      </c>
      <c r="P384" s="44">
        <v>2.4436260480000001</v>
      </c>
      <c r="Q384" s="13">
        <v>0</v>
      </c>
      <c r="R384" s="22">
        <v>0</v>
      </c>
      <c r="S384" s="68">
        <v>0</v>
      </c>
      <c r="T384" s="21">
        <v>0</v>
      </c>
      <c r="U384" s="21">
        <v>0</v>
      </c>
      <c r="V384" s="22"/>
      <c r="X384" s="4"/>
    </row>
    <row r="385" spans="1:24" s="6" customFormat="1" x14ac:dyDescent="0.2">
      <c r="A385" s="1"/>
      <c r="B385" s="26" t="s">
        <v>512</v>
      </c>
      <c r="C385" s="21">
        <v>0</v>
      </c>
      <c r="D385" s="21">
        <v>0</v>
      </c>
      <c r="E385" s="22">
        <v>2.4443541</v>
      </c>
      <c r="F385" s="22">
        <v>2.4443541</v>
      </c>
      <c r="G385" s="22">
        <v>0.21977402400000001</v>
      </c>
      <c r="H385" s="22">
        <v>0.21977402400000001</v>
      </c>
      <c r="I385" s="22">
        <v>0</v>
      </c>
      <c r="J385" s="22">
        <v>0</v>
      </c>
      <c r="K385" s="22">
        <v>2.2245800760000001</v>
      </c>
      <c r="L385" s="22">
        <v>2.2245800760000001</v>
      </c>
      <c r="M385" s="22">
        <v>0</v>
      </c>
      <c r="N385" s="22">
        <v>0</v>
      </c>
      <c r="O385" s="22">
        <v>2.4443541</v>
      </c>
      <c r="P385" s="44">
        <v>2.4443541</v>
      </c>
      <c r="Q385" s="13">
        <v>0</v>
      </c>
      <c r="R385" s="22">
        <v>0</v>
      </c>
      <c r="S385" s="68">
        <v>0</v>
      </c>
      <c r="T385" s="21">
        <v>0</v>
      </c>
      <c r="U385" s="21">
        <v>0</v>
      </c>
      <c r="V385" s="22"/>
      <c r="X385" s="4"/>
    </row>
    <row r="386" spans="1:24" s="6" customFormat="1" x14ac:dyDescent="0.2">
      <c r="A386" s="1"/>
      <c r="B386" s="26" t="s">
        <v>300</v>
      </c>
      <c r="C386" s="21">
        <v>0</v>
      </c>
      <c r="D386" s="21">
        <v>0</v>
      </c>
      <c r="E386" s="22">
        <v>1.614482</v>
      </c>
      <c r="F386" s="22">
        <v>1.614482</v>
      </c>
      <c r="G386" s="22">
        <v>0</v>
      </c>
      <c r="H386" s="22">
        <v>0</v>
      </c>
      <c r="I386" s="22">
        <v>0.33231699999999997</v>
      </c>
      <c r="J386" s="22">
        <v>0.33231699999999997</v>
      </c>
      <c r="K386" s="22">
        <v>1.282165</v>
      </c>
      <c r="L386" s="22">
        <v>1.282165</v>
      </c>
      <c r="M386" s="22">
        <v>0</v>
      </c>
      <c r="N386" s="22">
        <v>0</v>
      </c>
      <c r="O386" s="22">
        <v>1.614482</v>
      </c>
      <c r="P386" s="22">
        <v>1.614482</v>
      </c>
      <c r="Q386" s="13">
        <v>0</v>
      </c>
      <c r="R386" s="22">
        <v>0</v>
      </c>
      <c r="S386" s="68">
        <v>0</v>
      </c>
      <c r="T386" s="21">
        <v>0</v>
      </c>
      <c r="U386" s="21">
        <v>0</v>
      </c>
      <c r="V386" s="22"/>
      <c r="X386" s="4"/>
    </row>
    <row r="387" spans="1:24" s="6" customFormat="1" ht="25.5" x14ac:dyDescent="0.2">
      <c r="A387" s="1"/>
      <c r="B387" s="26" t="s">
        <v>301</v>
      </c>
      <c r="C387" s="21">
        <v>0</v>
      </c>
      <c r="D387" s="21">
        <v>0</v>
      </c>
      <c r="E387" s="22">
        <v>1.6942630000000001</v>
      </c>
      <c r="F387" s="22">
        <v>1.6942630000000001</v>
      </c>
      <c r="G387" s="22">
        <v>0</v>
      </c>
      <c r="H387" s="22">
        <v>0</v>
      </c>
      <c r="I387" s="22">
        <v>1.6942630000000001</v>
      </c>
      <c r="J387" s="22">
        <v>1.6942630000000001</v>
      </c>
      <c r="K387" s="22">
        <v>0</v>
      </c>
      <c r="L387" s="22">
        <v>0</v>
      </c>
      <c r="M387" s="22">
        <v>0</v>
      </c>
      <c r="N387" s="22">
        <v>0</v>
      </c>
      <c r="O387" s="22">
        <v>1.6942630000000001</v>
      </c>
      <c r="P387" s="22">
        <v>1.6942630000000001</v>
      </c>
      <c r="Q387" s="13">
        <v>0</v>
      </c>
      <c r="R387" s="22">
        <v>0</v>
      </c>
      <c r="S387" s="68">
        <v>0</v>
      </c>
      <c r="T387" s="21">
        <v>0</v>
      </c>
      <c r="U387" s="21">
        <v>0</v>
      </c>
      <c r="V387" s="22"/>
      <c r="X387" s="4"/>
    </row>
    <row r="388" spans="1:24" s="12" customFormat="1" ht="25.5" x14ac:dyDescent="0.2">
      <c r="A388" s="1"/>
      <c r="B388" s="26" t="s">
        <v>513</v>
      </c>
      <c r="C388" s="21">
        <v>0</v>
      </c>
      <c r="D388" s="21">
        <v>0</v>
      </c>
      <c r="E388" s="22">
        <v>1.685603</v>
      </c>
      <c r="F388" s="22">
        <v>1.685603</v>
      </c>
      <c r="G388" s="22">
        <v>0</v>
      </c>
      <c r="H388" s="22">
        <v>0</v>
      </c>
      <c r="I388" s="22">
        <v>1.685603</v>
      </c>
      <c r="J388" s="22">
        <v>1.685603</v>
      </c>
      <c r="K388" s="22">
        <v>0</v>
      </c>
      <c r="L388" s="22">
        <v>0</v>
      </c>
      <c r="M388" s="22">
        <v>0</v>
      </c>
      <c r="N388" s="22">
        <v>0</v>
      </c>
      <c r="O388" s="22">
        <v>1.685603</v>
      </c>
      <c r="P388" s="22">
        <v>1.685603</v>
      </c>
      <c r="Q388" s="13">
        <v>0</v>
      </c>
      <c r="R388" s="22">
        <v>0</v>
      </c>
      <c r="S388" s="68">
        <v>0</v>
      </c>
      <c r="T388" s="21">
        <v>0</v>
      </c>
      <c r="U388" s="21">
        <v>0</v>
      </c>
      <c r="V388" s="21"/>
      <c r="X388" s="111"/>
    </row>
    <row r="389" spans="1:24" s="12" customFormat="1" x14ac:dyDescent="0.2">
      <c r="A389" s="1"/>
      <c r="B389" s="26" t="s">
        <v>514</v>
      </c>
      <c r="C389" s="21">
        <v>0</v>
      </c>
      <c r="D389" s="21">
        <v>0</v>
      </c>
      <c r="E389" s="22">
        <v>0.58429885199999998</v>
      </c>
      <c r="F389" s="22">
        <v>0.58429885199999998</v>
      </c>
      <c r="G389" s="22">
        <v>0</v>
      </c>
      <c r="H389" s="22">
        <v>0</v>
      </c>
      <c r="I389" s="22">
        <v>0.58429885199999998</v>
      </c>
      <c r="J389" s="22">
        <v>0.58429885199999998</v>
      </c>
      <c r="K389" s="22">
        <v>0</v>
      </c>
      <c r="L389" s="22">
        <v>0</v>
      </c>
      <c r="M389" s="22">
        <v>0</v>
      </c>
      <c r="N389" s="22">
        <v>0</v>
      </c>
      <c r="O389" s="22">
        <v>0.58429885199999998</v>
      </c>
      <c r="P389" s="22">
        <v>1.3120000000000001</v>
      </c>
      <c r="Q389" s="13">
        <v>0</v>
      </c>
      <c r="R389" s="22">
        <v>0</v>
      </c>
      <c r="S389" s="68">
        <v>0</v>
      </c>
      <c r="T389" s="21">
        <v>0</v>
      </c>
      <c r="U389" s="21">
        <v>0</v>
      </c>
      <c r="V389" s="21"/>
      <c r="X389" s="111"/>
    </row>
    <row r="390" spans="1:24" s="12" customFormat="1" x14ac:dyDescent="0.2">
      <c r="A390" s="1"/>
      <c r="B390" s="26" t="s">
        <v>515</v>
      </c>
      <c r="C390" s="21">
        <v>0</v>
      </c>
      <c r="D390" s="21">
        <v>0</v>
      </c>
      <c r="E390" s="22">
        <v>0.55221343199999995</v>
      </c>
      <c r="F390" s="22">
        <v>0.55221343199999995</v>
      </c>
      <c r="G390" s="22">
        <v>0</v>
      </c>
      <c r="H390" s="22">
        <v>0</v>
      </c>
      <c r="I390" s="22">
        <v>0.55221343199999995</v>
      </c>
      <c r="J390" s="22">
        <v>0.55221343199999995</v>
      </c>
      <c r="K390" s="22">
        <v>0</v>
      </c>
      <c r="L390" s="22">
        <v>0</v>
      </c>
      <c r="M390" s="22">
        <v>0</v>
      </c>
      <c r="N390" s="22">
        <v>0</v>
      </c>
      <c r="O390" s="22">
        <v>0.55221343199999995</v>
      </c>
      <c r="P390" s="21">
        <v>0</v>
      </c>
      <c r="Q390" s="13">
        <v>0</v>
      </c>
      <c r="R390" s="22">
        <v>0</v>
      </c>
      <c r="S390" s="68">
        <v>0</v>
      </c>
      <c r="T390" s="21">
        <v>0</v>
      </c>
      <c r="U390" s="21">
        <v>0</v>
      </c>
      <c r="V390" s="21"/>
      <c r="X390" s="111"/>
    </row>
    <row r="391" spans="1:24" s="12" customFormat="1" x14ac:dyDescent="0.2">
      <c r="A391" s="1"/>
      <c r="B391" s="26" t="s">
        <v>399</v>
      </c>
      <c r="C391" s="21">
        <v>0</v>
      </c>
      <c r="D391" s="21">
        <v>0</v>
      </c>
      <c r="E391" s="22">
        <v>1.5436650599999999</v>
      </c>
      <c r="F391" s="22">
        <v>1.5436650599999999</v>
      </c>
      <c r="G391" s="22">
        <v>0</v>
      </c>
      <c r="H391" s="22">
        <v>0</v>
      </c>
      <c r="I391" s="22">
        <v>0</v>
      </c>
      <c r="J391" s="22">
        <v>0</v>
      </c>
      <c r="K391" s="22">
        <v>0</v>
      </c>
      <c r="L391" s="22">
        <v>0</v>
      </c>
      <c r="M391" s="22">
        <v>1.5436650599999999</v>
      </c>
      <c r="N391" s="22">
        <v>1.5436650599999999</v>
      </c>
      <c r="O391" s="22">
        <v>1.5436650599999999</v>
      </c>
      <c r="P391" s="21">
        <v>0</v>
      </c>
      <c r="Q391" s="13">
        <v>0</v>
      </c>
      <c r="R391" s="22">
        <v>0</v>
      </c>
      <c r="S391" s="68">
        <v>0</v>
      </c>
      <c r="T391" s="21">
        <v>0</v>
      </c>
      <c r="U391" s="21">
        <v>0</v>
      </c>
      <c r="V391" s="21"/>
      <c r="X391" s="111"/>
    </row>
    <row r="392" spans="1:24" s="12" customFormat="1" ht="25.5" x14ac:dyDescent="0.2">
      <c r="A392" s="1"/>
      <c r="B392" s="20" t="s">
        <v>516</v>
      </c>
      <c r="C392" s="21">
        <v>0</v>
      </c>
      <c r="D392" s="21">
        <v>0</v>
      </c>
      <c r="E392" s="22">
        <v>2.327871</v>
      </c>
      <c r="F392" s="22">
        <v>2.327871</v>
      </c>
      <c r="G392" s="22">
        <v>0</v>
      </c>
      <c r="H392" s="22">
        <v>0</v>
      </c>
      <c r="I392" s="22">
        <v>2.327871</v>
      </c>
      <c r="J392" s="22">
        <v>2.327871</v>
      </c>
      <c r="K392" s="22">
        <v>0</v>
      </c>
      <c r="L392" s="22">
        <v>0</v>
      </c>
      <c r="M392" s="22">
        <v>0</v>
      </c>
      <c r="N392" s="22">
        <v>0</v>
      </c>
      <c r="O392" s="22">
        <v>2.327871</v>
      </c>
      <c r="P392" s="22">
        <v>2.621</v>
      </c>
      <c r="Q392" s="13">
        <v>0</v>
      </c>
      <c r="R392" s="22">
        <v>0</v>
      </c>
      <c r="S392" s="68">
        <v>0</v>
      </c>
      <c r="T392" s="21">
        <v>0</v>
      </c>
      <c r="U392" s="21">
        <v>0</v>
      </c>
      <c r="V392" s="21"/>
      <c r="X392" s="111"/>
    </row>
    <row r="393" spans="1:24" s="12" customFormat="1" x14ac:dyDescent="0.2">
      <c r="A393" s="1"/>
      <c r="B393" s="26" t="s">
        <v>464</v>
      </c>
      <c r="C393" s="21">
        <v>0</v>
      </c>
      <c r="D393" s="21">
        <v>0</v>
      </c>
      <c r="E393" s="22">
        <v>5.3912611999999999E-2</v>
      </c>
      <c r="F393" s="22">
        <v>0.153912612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>
        <v>0</v>
      </c>
      <c r="M393" s="22">
        <v>5.3912611999999999E-2</v>
      </c>
      <c r="N393" s="22">
        <v>0.153912612</v>
      </c>
      <c r="O393" s="22">
        <v>0.153912612</v>
      </c>
      <c r="P393" s="21">
        <v>0</v>
      </c>
      <c r="Q393" s="13">
        <v>0</v>
      </c>
      <c r="R393" s="22">
        <v>0</v>
      </c>
      <c r="S393" s="68">
        <v>0</v>
      </c>
      <c r="T393" s="21">
        <v>0</v>
      </c>
      <c r="U393" s="21">
        <v>0</v>
      </c>
      <c r="V393" s="21"/>
      <c r="X393" s="111"/>
    </row>
    <row r="394" spans="1:24" s="12" customFormat="1" ht="25.5" x14ac:dyDescent="0.2">
      <c r="A394" s="1"/>
      <c r="B394" s="20" t="s">
        <v>517</v>
      </c>
      <c r="C394" s="21">
        <v>0</v>
      </c>
      <c r="D394" s="21">
        <v>0</v>
      </c>
      <c r="E394" s="22">
        <v>0.155848548</v>
      </c>
      <c r="F394" s="22">
        <v>0.155848548</v>
      </c>
      <c r="G394" s="22">
        <v>0</v>
      </c>
      <c r="H394" s="22">
        <v>0</v>
      </c>
      <c r="I394" s="22">
        <v>0.155848548</v>
      </c>
      <c r="J394" s="22">
        <v>0.155848548</v>
      </c>
      <c r="K394" s="22">
        <v>0</v>
      </c>
      <c r="L394" s="22">
        <v>0</v>
      </c>
      <c r="M394" s="22">
        <v>0</v>
      </c>
      <c r="N394" s="22">
        <v>0</v>
      </c>
      <c r="O394" s="22">
        <v>0.155848548</v>
      </c>
      <c r="P394" s="22">
        <v>0.20041128</v>
      </c>
      <c r="Q394" s="13">
        <v>0</v>
      </c>
      <c r="R394" s="22">
        <v>0</v>
      </c>
      <c r="S394" s="68">
        <v>0</v>
      </c>
      <c r="T394" s="21">
        <v>0</v>
      </c>
      <c r="U394" s="21">
        <v>0</v>
      </c>
      <c r="V394" s="21"/>
      <c r="X394" s="111"/>
    </row>
    <row r="395" spans="1:24" s="12" customFormat="1" ht="25.5" x14ac:dyDescent="0.2">
      <c r="A395" s="1"/>
      <c r="B395" s="20" t="s">
        <v>518</v>
      </c>
      <c r="C395" s="21">
        <v>0</v>
      </c>
      <c r="D395" s="21">
        <v>0</v>
      </c>
      <c r="E395" s="22">
        <v>0.14921931599999999</v>
      </c>
      <c r="F395" s="22">
        <v>0.14921931599999999</v>
      </c>
      <c r="G395" s="22">
        <v>0</v>
      </c>
      <c r="H395" s="22">
        <v>0</v>
      </c>
      <c r="I395" s="22">
        <v>0.14921931599999999</v>
      </c>
      <c r="J395" s="22">
        <v>0.14921931599999999</v>
      </c>
      <c r="K395" s="22">
        <v>0</v>
      </c>
      <c r="L395" s="22">
        <v>0</v>
      </c>
      <c r="M395" s="22">
        <v>0</v>
      </c>
      <c r="N395" s="22">
        <v>0</v>
      </c>
      <c r="O395" s="22">
        <v>0.14921931599999999</v>
      </c>
      <c r="P395" s="22">
        <v>0.19378204800000001</v>
      </c>
      <c r="Q395" s="13">
        <v>0</v>
      </c>
      <c r="R395" s="22">
        <v>0</v>
      </c>
      <c r="S395" s="68">
        <v>0</v>
      </c>
      <c r="T395" s="21">
        <v>0</v>
      </c>
      <c r="U395" s="21">
        <v>0</v>
      </c>
      <c r="V395" s="21"/>
      <c r="X395" s="111"/>
    </row>
    <row r="396" spans="1:24" s="12" customFormat="1" x14ac:dyDescent="0.2">
      <c r="A396" s="1"/>
      <c r="B396" s="26" t="s">
        <v>341</v>
      </c>
      <c r="C396" s="21">
        <v>0</v>
      </c>
      <c r="D396" s="21">
        <v>0</v>
      </c>
      <c r="E396" s="22">
        <v>2.8097332960000001</v>
      </c>
      <c r="F396" s="22">
        <v>2.8097332960000001</v>
      </c>
      <c r="G396" s="22">
        <v>0</v>
      </c>
      <c r="H396" s="22">
        <v>0</v>
      </c>
      <c r="I396" s="22">
        <v>0.235624</v>
      </c>
      <c r="J396" s="22">
        <v>0.235624</v>
      </c>
      <c r="K396" s="22">
        <v>2.574109296</v>
      </c>
      <c r="L396" s="22">
        <v>2.574109296</v>
      </c>
      <c r="M396" s="22">
        <v>0</v>
      </c>
      <c r="N396" s="22">
        <v>0</v>
      </c>
      <c r="O396" s="22">
        <v>2.8097332960000001</v>
      </c>
      <c r="P396" s="22">
        <v>2.8097332960000001</v>
      </c>
      <c r="Q396" s="13">
        <v>0</v>
      </c>
      <c r="R396" s="22">
        <v>0</v>
      </c>
      <c r="S396" s="68">
        <v>0</v>
      </c>
      <c r="T396" s="21">
        <v>0</v>
      </c>
      <c r="U396" s="21">
        <v>0</v>
      </c>
      <c r="V396" s="21"/>
      <c r="X396" s="111"/>
    </row>
    <row r="397" spans="1:24" s="12" customFormat="1" ht="25.5" x14ac:dyDescent="0.2">
      <c r="A397" s="1"/>
      <c r="B397" s="26" t="s">
        <v>342</v>
      </c>
      <c r="C397" s="21">
        <v>0</v>
      </c>
      <c r="D397" s="21">
        <v>0</v>
      </c>
      <c r="E397" s="22">
        <v>2.7078993480000002</v>
      </c>
      <c r="F397" s="22">
        <v>2.7905233480000002</v>
      </c>
      <c r="G397" s="22">
        <v>0</v>
      </c>
      <c r="H397" s="22">
        <v>0</v>
      </c>
      <c r="I397" s="22">
        <v>0.153</v>
      </c>
      <c r="J397" s="22">
        <v>0.235624</v>
      </c>
      <c r="K397" s="22">
        <v>2.5548993480000002</v>
      </c>
      <c r="L397" s="22">
        <v>2.5548993480000002</v>
      </c>
      <c r="M397" s="22">
        <v>0</v>
      </c>
      <c r="N397" s="22">
        <v>0</v>
      </c>
      <c r="O397" s="22">
        <v>2.7905233480000002</v>
      </c>
      <c r="P397" s="22">
        <v>2.7905233480000002</v>
      </c>
      <c r="Q397" s="13">
        <v>0</v>
      </c>
      <c r="R397" s="22">
        <v>0</v>
      </c>
      <c r="S397" s="68">
        <v>0</v>
      </c>
      <c r="T397" s="21">
        <v>0</v>
      </c>
      <c r="U397" s="21">
        <v>0</v>
      </c>
      <c r="V397" s="21"/>
      <c r="X397" s="111"/>
    </row>
    <row r="398" spans="1:24" s="12" customFormat="1" x14ac:dyDescent="0.2">
      <c r="A398" s="1"/>
      <c r="B398" s="26" t="s">
        <v>347</v>
      </c>
      <c r="C398" s="21">
        <v>0</v>
      </c>
      <c r="D398" s="21">
        <v>0</v>
      </c>
      <c r="E398" s="22">
        <v>0.23332613999999999</v>
      </c>
      <c r="F398" s="22">
        <v>0.23332613999999999</v>
      </c>
      <c r="G398" s="22">
        <v>0</v>
      </c>
      <c r="H398" s="22">
        <v>0</v>
      </c>
      <c r="I398" s="22">
        <v>0.23332613999999999</v>
      </c>
      <c r="J398" s="22">
        <v>0.23332613999999999</v>
      </c>
      <c r="K398" s="22">
        <v>0</v>
      </c>
      <c r="L398" s="22">
        <v>0</v>
      </c>
      <c r="M398" s="22">
        <v>0</v>
      </c>
      <c r="N398" s="22">
        <v>0</v>
      </c>
      <c r="O398" s="22">
        <v>0.23332613999999999</v>
      </c>
      <c r="P398" s="21">
        <v>0</v>
      </c>
      <c r="Q398" s="13">
        <v>0</v>
      </c>
      <c r="R398" s="22">
        <v>0</v>
      </c>
      <c r="S398" s="68">
        <v>0</v>
      </c>
      <c r="T398" s="21">
        <v>0</v>
      </c>
      <c r="U398" s="21">
        <v>0</v>
      </c>
      <c r="V398" s="21"/>
      <c r="X398" s="111"/>
    </row>
    <row r="399" spans="1:24" s="12" customFormat="1" ht="21" customHeight="1" x14ac:dyDescent="0.2">
      <c r="A399" s="1"/>
      <c r="B399" s="26" t="s">
        <v>348</v>
      </c>
      <c r="C399" s="21">
        <v>0</v>
      </c>
      <c r="D399" s="21">
        <v>0</v>
      </c>
      <c r="E399" s="22">
        <v>0.12415698</v>
      </c>
      <c r="F399" s="22">
        <v>0.12415698</v>
      </c>
      <c r="G399" s="22">
        <v>0</v>
      </c>
      <c r="H399" s="22">
        <v>0</v>
      </c>
      <c r="I399" s="22">
        <v>0.12415698</v>
      </c>
      <c r="J399" s="22">
        <v>0.12415698</v>
      </c>
      <c r="K399" s="22">
        <v>0</v>
      </c>
      <c r="L399" s="22">
        <v>0</v>
      </c>
      <c r="M399" s="22">
        <v>0</v>
      </c>
      <c r="N399" s="22">
        <v>0</v>
      </c>
      <c r="O399" s="22">
        <v>0.12415698</v>
      </c>
      <c r="P399" s="21">
        <v>0</v>
      </c>
      <c r="Q399" s="13">
        <v>0</v>
      </c>
      <c r="R399" s="22">
        <v>0</v>
      </c>
      <c r="S399" s="68">
        <v>0</v>
      </c>
      <c r="T399" s="21">
        <v>0</v>
      </c>
      <c r="U399" s="21">
        <v>0</v>
      </c>
      <c r="V399" s="21"/>
      <c r="X399" s="111"/>
    </row>
    <row r="400" spans="1:24" s="12" customFormat="1" ht="21" customHeight="1" x14ac:dyDescent="0.2">
      <c r="A400" s="1"/>
      <c r="B400" s="26" t="s">
        <v>410</v>
      </c>
      <c r="C400" s="21">
        <v>0</v>
      </c>
      <c r="D400" s="21">
        <v>0</v>
      </c>
      <c r="E400" s="22">
        <v>0.50303591999999997</v>
      </c>
      <c r="F400" s="22">
        <v>0.50303591999999997</v>
      </c>
      <c r="G400" s="22">
        <v>0</v>
      </c>
      <c r="H400" s="22">
        <v>0</v>
      </c>
      <c r="I400" s="22">
        <v>0</v>
      </c>
      <c r="J400" s="22">
        <v>0</v>
      </c>
      <c r="K400" s="22">
        <v>0.112070556</v>
      </c>
      <c r="L400" s="22">
        <v>0.112070556</v>
      </c>
      <c r="M400" s="22">
        <v>0.39096536399999998</v>
      </c>
      <c r="N400" s="22">
        <v>0.39096536399999998</v>
      </c>
      <c r="O400" s="22">
        <v>0.50303591999999997</v>
      </c>
      <c r="P400" s="22">
        <v>1.8979999999999999</v>
      </c>
      <c r="Q400" s="13">
        <v>0</v>
      </c>
      <c r="R400" s="22">
        <v>0</v>
      </c>
      <c r="S400" s="68">
        <v>0</v>
      </c>
      <c r="T400" s="21">
        <v>0</v>
      </c>
      <c r="U400" s="21">
        <v>0</v>
      </c>
      <c r="V400" s="21"/>
      <c r="X400" s="111"/>
    </row>
    <row r="401" spans="1:24" s="12" customFormat="1" x14ac:dyDescent="0.2">
      <c r="A401" s="1"/>
      <c r="B401" s="26" t="s">
        <v>411</v>
      </c>
      <c r="C401" s="21">
        <v>0</v>
      </c>
      <c r="D401" s="21">
        <v>0</v>
      </c>
      <c r="E401" s="22">
        <v>0.82382828399999997</v>
      </c>
      <c r="F401" s="22">
        <v>0.82382828399999997</v>
      </c>
      <c r="G401" s="22">
        <v>0</v>
      </c>
      <c r="H401" s="22">
        <v>0</v>
      </c>
      <c r="I401" s="22">
        <v>0</v>
      </c>
      <c r="J401" s="22">
        <v>0</v>
      </c>
      <c r="K401" s="22">
        <v>6.7129235999999995E-2</v>
      </c>
      <c r="L401" s="22">
        <v>6.7129235999999995E-2</v>
      </c>
      <c r="M401" s="22">
        <v>0.75669904799999999</v>
      </c>
      <c r="N401" s="22">
        <v>0.75669904799999999</v>
      </c>
      <c r="O401" s="22">
        <v>0.82382828399999997</v>
      </c>
      <c r="P401" s="21">
        <v>0</v>
      </c>
      <c r="Q401" s="13">
        <v>0</v>
      </c>
      <c r="R401" s="22">
        <v>0</v>
      </c>
      <c r="S401" s="68">
        <v>0</v>
      </c>
      <c r="T401" s="21">
        <v>0</v>
      </c>
      <c r="U401" s="21">
        <v>0</v>
      </c>
      <c r="V401" s="21"/>
      <c r="X401" s="111"/>
    </row>
    <row r="402" spans="1:24" s="12" customFormat="1" x14ac:dyDescent="0.2">
      <c r="A402" s="1"/>
      <c r="B402" s="26" t="s">
        <v>412</v>
      </c>
      <c r="C402" s="21">
        <v>0</v>
      </c>
      <c r="D402" s="21">
        <v>0</v>
      </c>
      <c r="E402" s="22">
        <v>0.19196924399999998</v>
      </c>
      <c r="F402" s="22">
        <v>0.57596924399999994</v>
      </c>
      <c r="G402" s="22">
        <v>0</v>
      </c>
      <c r="H402" s="22">
        <v>0</v>
      </c>
      <c r="I402" s="22">
        <v>0</v>
      </c>
      <c r="J402" s="22">
        <v>0</v>
      </c>
      <c r="K402" s="22">
        <v>6.7129235999999995E-2</v>
      </c>
      <c r="L402" s="22">
        <v>6.7129235999999995E-2</v>
      </c>
      <c r="M402" s="22">
        <v>0.124840008</v>
      </c>
      <c r="N402" s="22">
        <v>0.50884000799999995</v>
      </c>
      <c r="O402" s="22">
        <v>0.57596924399999994</v>
      </c>
      <c r="P402" s="21">
        <v>0</v>
      </c>
      <c r="Q402" s="13">
        <v>0</v>
      </c>
      <c r="R402" s="22">
        <v>0</v>
      </c>
      <c r="S402" s="68">
        <v>0</v>
      </c>
      <c r="T402" s="21">
        <v>0</v>
      </c>
      <c r="U402" s="21">
        <v>0</v>
      </c>
      <c r="V402" s="21"/>
      <c r="X402" s="111"/>
    </row>
    <row r="403" spans="1:24" s="12" customFormat="1" x14ac:dyDescent="0.2">
      <c r="A403" s="1"/>
      <c r="B403" s="20" t="s">
        <v>413</v>
      </c>
      <c r="C403" s="21">
        <v>0</v>
      </c>
      <c r="D403" s="21">
        <v>0</v>
      </c>
      <c r="E403" s="22">
        <v>1.514396064</v>
      </c>
      <c r="F403" s="22">
        <v>1.514396064</v>
      </c>
      <c r="G403" s="22">
        <v>0</v>
      </c>
      <c r="H403" s="22">
        <v>0</v>
      </c>
      <c r="I403" s="22">
        <v>0</v>
      </c>
      <c r="J403" s="22">
        <v>0</v>
      </c>
      <c r="K403" s="22">
        <v>0.10077694800000001</v>
      </c>
      <c r="L403" s="22">
        <v>0.10077694800000001</v>
      </c>
      <c r="M403" s="22">
        <v>1.413619116</v>
      </c>
      <c r="N403" s="22">
        <v>1.413619116</v>
      </c>
      <c r="O403" s="22">
        <v>1.514396064</v>
      </c>
      <c r="P403" s="22">
        <v>1.514396064</v>
      </c>
      <c r="Q403" s="13">
        <v>0</v>
      </c>
      <c r="R403" s="22">
        <v>0</v>
      </c>
      <c r="S403" s="68">
        <v>0</v>
      </c>
      <c r="T403" s="21">
        <v>0</v>
      </c>
      <c r="U403" s="21">
        <v>0</v>
      </c>
      <c r="V403" s="21"/>
      <c r="X403" s="111"/>
    </row>
    <row r="404" spans="1:24" s="12" customFormat="1" x14ac:dyDescent="0.2">
      <c r="A404" s="1"/>
      <c r="B404" s="20" t="s">
        <v>414</v>
      </c>
      <c r="C404" s="21">
        <v>0</v>
      </c>
      <c r="D404" s="21">
        <v>0</v>
      </c>
      <c r="E404" s="22">
        <v>1.44766902</v>
      </c>
      <c r="F404" s="22">
        <v>1.44766902</v>
      </c>
      <c r="G404" s="22">
        <v>0</v>
      </c>
      <c r="H404" s="22">
        <v>0</v>
      </c>
      <c r="I404" s="22">
        <v>0</v>
      </c>
      <c r="J404" s="22">
        <v>0</v>
      </c>
      <c r="K404" s="22">
        <v>0.10077694800000001</v>
      </c>
      <c r="L404" s="22">
        <v>0.10077694800000001</v>
      </c>
      <c r="M404" s="22">
        <v>1.3468920719999999</v>
      </c>
      <c r="N404" s="22">
        <v>1.3468920719999999</v>
      </c>
      <c r="O404" s="22">
        <v>1.44766902</v>
      </c>
      <c r="P404" s="22">
        <v>1.44766902</v>
      </c>
      <c r="Q404" s="13">
        <v>0</v>
      </c>
      <c r="R404" s="22">
        <v>0</v>
      </c>
      <c r="S404" s="68">
        <v>0</v>
      </c>
      <c r="T404" s="21">
        <v>0</v>
      </c>
      <c r="U404" s="21">
        <v>0</v>
      </c>
      <c r="V404" s="21"/>
      <c r="X404" s="111"/>
    </row>
    <row r="405" spans="1:24" s="12" customFormat="1" x14ac:dyDescent="0.2">
      <c r="A405" s="1"/>
      <c r="B405" s="20" t="s">
        <v>415</v>
      </c>
      <c r="C405" s="21">
        <v>0</v>
      </c>
      <c r="D405" s="21">
        <v>0</v>
      </c>
      <c r="E405" s="22">
        <v>0.28890762000000003</v>
      </c>
      <c r="F405" s="22">
        <v>0.28890762000000003</v>
      </c>
      <c r="G405" s="22">
        <v>0</v>
      </c>
      <c r="H405" s="22">
        <v>0</v>
      </c>
      <c r="I405" s="22">
        <v>0</v>
      </c>
      <c r="J405" s="22">
        <v>0</v>
      </c>
      <c r="K405" s="22">
        <v>6.5699400000000005E-2</v>
      </c>
      <c r="L405" s="22">
        <v>6.5699400000000005E-2</v>
      </c>
      <c r="M405" s="22">
        <v>0.22320822000000001</v>
      </c>
      <c r="N405" s="22">
        <v>0.22320822000000001</v>
      </c>
      <c r="O405" s="22">
        <v>0.28890762000000003</v>
      </c>
      <c r="P405" s="22">
        <v>0.28890762000000003</v>
      </c>
      <c r="Q405" s="13">
        <v>0</v>
      </c>
      <c r="R405" s="22">
        <v>0</v>
      </c>
      <c r="S405" s="68">
        <v>0</v>
      </c>
      <c r="T405" s="21">
        <v>0</v>
      </c>
      <c r="U405" s="21">
        <v>0</v>
      </c>
      <c r="V405" s="21"/>
      <c r="X405" s="111"/>
    </row>
    <row r="406" spans="1:24" s="12" customFormat="1" x14ac:dyDescent="0.2">
      <c r="A406" s="1"/>
      <c r="B406" s="20" t="s">
        <v>416</v>
      </c>
      <c r="C406" s="21">
        <v>0</v>
      </c>
      <c r="D406" s="21">
        <v>0</v>
      </c>
      <c r="E406" s="22">
        <v>0.30475629599999998</v>
      </c>
      <c r="F406" s="22">
        <v>0.30475629599999998</v>
      </c>
      <c r="G406" s="22">
        <v>0</v>
      </c>
      <c r="H406" s="22">
        <v>0</v>
      </c>
      <c r="I406" s="22">
        <v>0</v>
      </c>
      <c r="J406" s="22">
        <v>0</v>
      </c>
      <c r="K406" s="22">
        <v>6.5699400000000005E-2</v>
      </c>
      <c r="L406" s="22">
        <v>6.5699400000000005E-2</v>
      </c>
      <c r="M406" s="22">
        <v>0.23905689599999999</v>
      </c>
      <c r="N406" s="22">
        <v>0.23905689599999999</v>
      </c>
      <c r="O406" s="22">
        <v>0.30475629599999998</v>
      </c>
      <c r="P406" s="22">
        <v>0.30475629599999998</v>
      </c>
      <c r="Q406" s="13">
        <v>0</v>
      </c>
      <c r="R406" s="22">
        <v>0</v>
      </c>
      <c r="S406" s="68">
        <v>0</v>
      </c>
      <c r="T406" s="21">
        <v>0</v>
      </c>
      <c r="U406" s="21">
        <v>0</v>
      </c>
      <c r="V406" s="21"/>
      <c r="X406" s="111"/>
    </row>
    <row r="407" spans="1:24" s="12" customFormat="1" x14ac:dyDescent="0.2">
      <c r="A407" s="1"/>
      <c r="B407" s="26" t="s">
        <v>434</v>
      </c>
      <c r="C407" s="21">
        <v>0</v>
      </c>
      <c r="D407" s="21">
        <v>0</v>
      </c>
      <c r="E407" s="22">
        <v>0</v>
      </c>
      <c r="F407" s="22">
        <v>6.3685000000000005E-2</v>
      </c>
      <c r="G407" s="22">
        <v>0</v>
      </c>
      <c r="H407" s="22">
        <v>0</v>
      </c>
      <c r="I407" s="22">
        <v>0</v>
      </c>
      <c r="J407" s="22">
        <v>0</v>
      </c>
      <c r="K407" s="22">
        <v>0</v>
      </c>
      <c r="L407" s="22">
        <v>0</v>
      </c>
      <c r="M407" s="22">
        <v>0</v>
      </c>
      <c r="N407" s="22">
        <v>6.3685000000000005E-2</v>
      </c>
      <c r="O407" s="22">
        <v>6.3685000000000005E-2</v>
      </c>
      <c r="P407" s="21">
        <v>0</v>
      </c>
      <c r="Q407" s="13">
        <v>0</v>
      </c>
      <c r="R407" s="22">
        <v>0</v>
      </c>
      <c r="S407" s="68">
        <v>0</v>
      </c>
      <c r="T407" s="21">
        <v>0</v>
      </c>
      <c r="U407" s="21">
        <v>0</v>
      </c>
      <c r="V407" s="21"/>
      <c r="X407" s="111"/>
    </row>
    <row r="408" spans="1:24" s="12" customFormat="1" ht="21" customHeight="1" x14ac:dyDescent="0.2">
      <c r="A408" s="1"/>
      <c r="B408" s="26" t="s">
        <v>435</v>
      </c>
      <c r="C408" s="21">
        <v>0</v>
      </c>
      <c r="D408" s="21">
        <v>0</v>
      </c>
      <c r="E408" s="22">
        <v>0</v>
      </c>
      <c r="F408" s="22">
        <v>6.3685000000000005E-2</v>
      </c>
      <c r="G408" s="22">
        <v>0</v>
      </c>
      <c r="H408" s="22">
        <v>0</v>
      </c>
      <c r="I408" s="22">
        <v>0</v>
      </c>
      <c r="J408" s="22">
        <v>0</v>
      </c>
      <c r="K408" s="22">
        <v>0</v>
      </c>
      <c r="L408" s="22">
        <v>0</v>
      </c>
      <c r="M408" s="22">
        <v>0</v>
      </c>
      <c r="N408" s="22">
        <v>6.3685000000000005E-2</v>
      </c>
      <c r="O408" s="22">
        <v>6.3685000000000005E-2</v>
      </c>
      <c r="P408" s="21">
        <v>0</v>
      </c>
      <c r="Q408" s="13">
        <v>0</v>
      </c>
      <c r="R408" s="22">
        <v>0</v>
      </c>
      <c r="S408" s="68">
        <v>0</v>
      </c>
      <c r="T408" s="21">
        <v>0</v>
      </c>
      <c r="U408" s="21">
        <v>0</v>
      </c>
      <c r="V408" s="21"/>
      <c r="X408" s="111"/>
    </row>
    <row r="409" spans="1:24" s="12" customFormat="1" ht="25.5" x14ac:dyDescent="0.2">
      <c r="A409" s="1"/>
      <c r="B409" s="20" t="s">
        <v>445</v>
      </c>
      <c r="C409" s="21">
        <v>0</v>
      </c>
      <c r="D409" s="21">
        <v>0</v>
      </c>
      <c r="E409" s="22">
        <v>0</v>
      </c>
      <c r="F409" s="22">
        <v>1.2478005240000001</v>
      </c>
      <c r="G409" s="22">
        <v>0</v>
      </c>
      <c r="H409" s="22">
        <v>0</v>
      </c>
      <c r="I409" s="22">
        <v>0</v>
      </c>
      <c r="J409" s="22">
        <v>0</v>
      </c>
      <c r="K409" s="22">
        <v>0</v>
      </c>
      <c r="L409" s="22">
        <v>0</v>
      </c>
      <c r="M409" s="22">
        <v>0</v>
      </c>
      <c r="N409" s="22">
        <v>1.2478005240000001</v>
      </c>
      <c r="O409" s="22">
        <v>1.2478005240000001</v>
      </c>
      <c r="P409" s="21">
        <v>0</v>
      </c>
      <c r="Q409" s="13">
        <v>0</v>
      </c>
      <c r="R409" s="22">
        <v>0</v>
      </c>
      <c r="S409" s="68">
        <v>0</v>
      </c>
      <c r="T409" s="21">
        <v>0</v>
      </c>
      <c r="U409" s="21">
        <v>0</v>
      </c>
      <c r="V409" s="21"/>
      <c r="X409" s="111"/>
    </row>
    <row r="410" spans="1:24" s="12" customFormat="1" ht="25.5" x14ac:dyDescent="0.2">
      <c r="A410" s="1"/>
      <c r="B410" s="20" t="s">
        <v>452</v>
      </c>
      <c r="C410" s="21">
        <v>0</v>
      </c>
      <c r="D410" s="21">
        <v>0</v>
      </c>
      <c r="E410" s="22">
        <v>0</v>
      </c>
      <c r="F410" s="22">
        <v>0.111525888</v>
      </c>
      <c r="G410" s="22">
        <v>0</v>
      </c>
      <c r="H410" s="22">
        <v>0</v>
      </c>
      <c r="I410" s="22">
        <v>0</v>
      </c>
      <c r="J410" s="22">
        <v>0</v>
      </c>
      <c r="K410" s="22">
        <v>0</v>
      </c>
      <c r="L410" s="22">
        <v>0</v>
      </c>
      <c r="M410" s="22">
        <v>0</v>
      </c>
      <c r="N410" s="22">
        <v>0.111525888</v>
      </c>
      <c r="O410" s="22">
        <v>0.111525888</v>
      </c>
      <c r="P410" s="22">
        <v>0.111525888</v>
      </c>
      <c r="Q410" s="13">
        <v>0</v>
      </c>
      <c r="R410" s="22">
        <v>0</v>
      </c>
      <c r="S410" s="68">
        <v>0</v>
      </c>
      <c r="T410" s="21">
        <v>0</v>
      </c>
      <c r="U410" s="21">
        <v>0</v>
      </c>
      <c r="V410" s="21"/>
      <c r="X410" s="111"/>
    </row>
    <row r="411" spans="1:24" s="12" customFormat="1" x14ac:dyDescent="0.2">
      <c r="A411" s="1"/>
      <c r="B411" s="20" t="s">
        <v>453</v>
      </c>
      <c r="C411" s="21">
        <v>0</v>
      </c>
      <c r="D411" s="21">
        <v>0</v>
      </c>
      <c r="E411" s="22">
        <v>0.85324857599999149</v>
      </c>
      <c r="F411" s="22">
        <v>3.2179325360000002</v>
      </c>
      <c r="G411" s="22">
        <v>0</v>
      </c>
      <c r="H411" s="22">
        <v>0</v>
      </c>
      <c r="I411" s="22">
        <v>0</v>
      </c>
      <c r="J411" s="22">
        <v>0</v>
      </c>
      <c r="K411" s="22">
        <v>0</v>
      </c>
      <c r="L411" s="22">
        <v>0</v>
      </c>
      <c r="M411" s="22">
        <v>0.85324857599999149</v>
      </c>
      <c r="N411" s="22">
        <v>3.2179325360000002</v>
      </c>
      <c r="O411" s="22">
        <v>3.2179325360000002</v>
      </c>
      <c r="P411" s="22">
        <v>3.2179325360000002</v>
      </c>
      <c r="Q411" s="13">
        <v>0</v>
      </c>
      <c r="R411" s="22">
        <v>0</v>
      </c>
      <c r="S411" s="68">
        <v>0</v>
      </c>
      <c r="T411" s="21">
        <v>0</v>
      </c>
      <c r="U411" s="21">
        <v>0</v>
      </c>
      <c r="V411" s="21"/>
      <c r="X411" s="111"/>
    </row>
    <row r="412" spans="1:24" s="12" customFormat="1" ht="25.5" x14ac:dyDescent="0.2">
      <c r="A412" s="1"/>
      <c r="B412" s="26" t="s">
        <v>354</v>
      </c>
      <c r="C412" s="21">
        <v>0</v>
      </c>
      <c r="D412" s="21">
        <v>0</v>
      </c>
      <c r="E412" s="22">
        <v>0.50108299999999995</v>
      </c>
      <c r="F412" s="22">
        <v>0.50108299999999995</v>
      </c>
      <c r="G412" s="22">
        <v>0</v>
      </c>
      <c r="H412" s="22">
        <v>0</v>
      </c>
      <c r="I412" s="22">
        <v>0.50108299999999995</v>
      </c>
      <c r="J412" s="22">
        <v>0.50108299999999995</v>
      </c>
      <c r="K412" s="22">
        <v>0</v>
      </c>
      <c r="L412" s="22">
        <v>0</v>
      </c>
      <c r="M412" s="22">
        <v>0</v>
      </c>
      <c r="N412" s="22">
        <v>0</v>
      </c>
      <c r="O412" s="22">
        <v>0.50108299999999995</v>
      </c>
      <c r="P412" s="21">
        <v>0</v>
      </c>
      <c r="Q412" s="13">
        <v>0</v>
      </c>
      <c r="R412" s="22">
        <v>0</v>
      </c>
      <c r="S412" s="68">
        <v>0</v>
      </c>
      <c r="T412" s="21">
        <v>0</v>
      </c>
      <c r="U412" s="21">
        <v>0</v>
      </c>
      <c r="V412" s="21"/>
      <c r="X412" s="111"/>
    </row>
    <row r="413" spans="1:24" s="12" customFormat="1" ht="25.5" x14ac:dyDescent="0.2">
      <c r="A413" s="1"/>
      <c r="B413" s="26" t="s">
        <v>363</v>
      </c>
      <c r="C413" s="21">
        <v>0</v>
      </c>
      <c r="D413" s="21">
        <v>0</v>
      </c>
      <c r="E413" s="22">
        <v>4.539148</v>
      </c>
      <c r="F413" s="22">
        <v>4.539148</v>
      </c>
      <c r="G413" s="22">
        <v>0</v>
      </c>
      <c r="H413" s="22">
        <v>0</v>
      </c>
      <c r="I413" s="22">
        <v>0</v>
      </c>
      <c r="J413" s="22">
        <v>0</v>
      </c>
      <c r="K413" s="22">
        <v>4.539148</v>
      </c>
      <c r="L413" s="22">
        <v>4.539148</v>
      </c>
      <c r="M413" s="22">
        <v>0</v>
      </c>
      <c r="N413" s="22">
        <v>0</v>
      </c>
      <c r="O413" s="22">
        <v>4.539148</v>
      </c>
      <c r="P413" s="22">
        <v>4.539148</v>
      </c>
      <c r="Q413" s="13">
        <v>0</v>
      </c>
      <c r="R413" s="22">
        <v>0</v>
      </c>
      <c r="S413" s="68">
        <v>0</v>
      </c>
      <c r="T413" s="21">
        <v>0</v>
      </c>
      <c r="U413" s="21">
        <v>0</v>
      </c>
      <c r="V413" s="21"/>
      <c r="X413" s="111"/>
    </row>
    <row r="414" spans="1:24" s="12" customFormat="1" x14ac:dyDescent="0.2">
      <c r="A414" s="1"/>
      <c r="B414" s="26" t="s">
        <v>519</v>
      </c>
      <c r="C414" s="21">
        <v>0</v>
      </c>
      <c r="D414" s="21">
        <v>0</v>
      </c>
      <c r="E414" s="22">
        <v>0.149702</v>
      </c>
      <c r="F414" s="22">
        <v>0.149702</v>
      </c>
      <c r="G414" s="22">
        <v>0</v>
      </c>
      <c r="H414" s="22">
        <v>0</v>
      </c>
      <c r="I414" s="22">
        <v>0</v>
      </c>
      <c r="J414" s="22">
        <v>0</v>
      </c>
      <c r="K414" s="22">
        <v>0.149702</v>
      </c>
      <c r="L414" s="22">
        <v>0.149702</v>
      </c>
      <c r="M414" s="22">
        <v>0</v>
      </c>
      <c r="N414" s="22">
        <v>0</v>
      </c>
      <c r="O414" s="22">
        <v>0.149702</v>
      </c>
      <c r="P414" s="21">
        <v>0</v>
      </c>
      <c r="Q414" s="13">
        <v>0</v>
      </c>
      <c r="R414" s="22">
        <v>0</v>
      </c>
      <c r="S414" s="68">
        <v>0</v>
      </c>
      <c r="T414" s="21">
        <v>0</v>
      </c>
      <c r="U414" s="21">
        <v>0</v>
      </c>
      <c r="V414" s="21"/>
      <c r="X414" s="111"/>
    </row>
    <row r="415" spans="1:24" s="12" customFormat="1" ht="25.5" x14ac:dyDescent="0.2">
      <c r="A415" s="1"/>
      <c r="B415" s="26" t="s">
        <v>398</v>
      </c>
      <c r="C415" s="21">
        <v>0</v>
      </c>
      <c r="D415" s="21">
        <v>0</v>
      </c>
      <c r="E415" s="22">
        <v>0.40427218799999998</v>
      </c>
      <c r="F415" s="22">
        <v>0.40427218799999998</v>
      </c>
      <c r="G415" s="22">
        <v>0</v>
      </c>
      <c r="H415" s="22">
        <v>0</v>
      </c>
      <c r="I415" s="22">
        <v>0</v>
      </c>
      <c r="J415" s="22">
        <v>0</v>
      </c>
      <c r="K415" s="22">
        <v>0.40427218799999998</v>
      </c>
      <c r="L415" s="22">
        <v>0.40427218799999998</v>
      </c>
      <c r="M415" s="22">
        <v>0</v>
      </c>
      <c r="N415" s="22">
        <v>0</v>
      </c>
      <c r="O415" s="22">
        <v>0.40427218799999998</v>
      </c>
      <c r="P415" s="21">
        <v>0</v>
      </c>
      <c r="Q415" s="13">
        <v>0</v>
      </c>
      <c r="R415" s="22">
        <v>0</v>
      </c>
      <c r="S415" s="68">
        <v>0</v>
      </c>
      <c r="T415" s="21">
        <v>0</v>
      </c>
      <c r="U415" s="21">
        <v>0</v>
      </c>
      <c r="V415" s="21"/>
      <c r="X415" s="111"/>
    </row>
    <row r="416" spans="1:24" s="12" customFormat="1" ht="25.5" x14ac:dyDescent="0.2">
      <c r="A416" s="1"/>
      <c r="B416" s="26" t="s">
        <v>475</v>
      </c>
      <c r="C416" s="21">
        <v>0</v>
      </c>
      <c r="D416" s="21">
        <v>0</v>
      </c>
      <c r="E416" s="22">
        <v>2.4201636639999999</v>
      </c>
      <c r="F416" s="22">
        <v>2.4201636639999999</v>
      </c>
      <c r="G416" s="22">
        <v>0</v>
      </c>
      <c r="H416" s="22">
        <v>0</v>
      </c>
      <c r="I416" s="22">
        <v>0</v>
      </c>
      <c r="J416" s="22">
        <v>0</v>
      </c>
      <c r="K416" s="22">
        <v>0</v>
      </c>
      <c r="L416" s="22">
        <v>0</v>
      </c>
      <c r="M416" s="22">
        <v>2.4201636639999999</v>
      </c>
      <c r="N416" s="22">
        <v>2.4201636639999999</v>
      </c>
      <c r="O416" s="22">
        <v>2.4201636639999999</v>
      </c>
      <c r="P416" s="21">
        <v>0</v>
      </c>
      <c r="Q416" s="13">
        <v>0</v>
      </c>
      <c r="R416" s="22">
        <v>0</v>
      </c>
      <c r="S416" s="68">
        <v>0</v>
      </c>
      <c r="T416" s="21">
        <v>0</v>
      </c>
      <c r="U416" s="21">
        <v>0</v>
      </c>
      <c r="V416" s="21"/>
      <c r="X416" s="111"/>
    </row>
    <row r="417" spans="1:24" s="12" customFormat="1" x14ac:dyDescent="0.2">
      <c r="A417" s="1"/>
      <c r="B417" s="26" t="s">
        <v>399</v>
      </c>
      <c r="C417" s="21">
        <v>0</v>
      </c>
      <c r="D417" s="21">
        <v>0</v>
      </c>
      <c r="E417" s="22">
        <v>0.1684707</v>
      </c>
      <c r="F417" s="22">
        <v>0.1684707</v>
      </c>
      <c r="G417" s="22">
        <v>0</v>
      </c>
      <c r="H417" s="22">
        <v>0</v>
      </c>
      <c r="I417" s="22">
        <v>0</v>
      </c>
      <c r="J417" s="22">
        <v>0</v>
      </c>
      <c r="K417" s="22">
        <v>0.1684707</v>
      </c>
      <c r="L417" s="22">
        <v>0.1684707</v>
      </c>
      <c r="M417" s="22">
        <v>0</v>
      </c>
      <c r="N417" s="22">
        <v>0</v>
      </c>
      <c r="O417" s="22">
        <v>0.1684707</v>
      </c>
      <c r="P417" s="21">
        <v>0</v>
      </c>
      <c r="Q417" s="13">
        <v>0</v>
      </c>
      <c r="R417" s="22">
        <v>0</v>
      </c>
      <c r="S417" s="68">
        <v>0</v>
      </c>
      <c r="T417" s="21">
        <v>0</v>
      </c>
      <c r="U417" s="21">
        <v>0</v>
      </c>
      <c r="V417" s="21"/>
      <c r="X417" s="111"/>
    </row>
    <row r="418" spans="1:24" s="12" customFormat="1" x14ac:dyDescent="0.2">
      <c r="A418" s="1"/>
      <c r="B418" s="26" t="s">
        <v>493</v>
      </c>
      <c r="C418" s="21">
        <v>0</v>
      </c>
      <c r="D418" s="21">
        <v>0</v>
      </c>
      <c r="E418" s="22">
        <v>0</v>
      </c>
      <c r="F418" s="22">
        <v>0.14370749999999999</v>
      </c>
      <c r="G418" s="22">
        <v>0</v>
      </c>
      <c r="H418" s="22">
        <v>0</v>
      </c>
      <c r="I418" s="22">
        <v>0</v>
      </c>
      <c r="J418" s="22">
        <v>0</v>
      </c>
      <c r="K418" s="22">
        <v>0</v>
      </c>
      <c r="L418" s="22">
        <v>0</v>
      </c>
      <c r="M418" s="22">
        <v>0</v>
      </c>
      <c r="N418" s="22">
        <v>0.14370749999999999</v>
      </c>
      <c r="O418" s="22">
        <v>0.14370749999999999</v>
      </c>
      <c r="P418" s="21">
        <v>0</v>
      </c>
      <c r="Q418" s="13">
        <v>0</v>
      </c>
      <c r="R418" s="22">
        <v>0</v>
      </c>
      <c r="S418" s="68">
        <v>0</v>
      </c>
      <c r="T418" s="21">
        <v>0</v>
      </c>
      <c r="U418" s="21">
        <v>0</v>
      </c>
      <c r="V418" s="21"/>
      <c r="X418" s="111"/>
    </row>
    <row r="419" spans="1:24" s="12" customFormat="1" x14ac:dyDescent="0.2">
      <c r="A419" s="1"/>
      <c r="B419" s="26" t="s">
        <v>534</v>
      </c>
      <c r="C419" s="21">
        <v>0</v>
      </c>
      <c r="D419" s="21">
        <v>0</v>
      </c>
      <c r="E419" s="22">
        <v>1.034981572</v>
      </c>
      <c r="F419" s="22">
        <v>1.034981572</v>
      </c>
      <c r="G419" s="22">
        <v>0</v>
      </c>
      <c r="H419" s="22">
        <v>0</v>
      </c>
      <c r="I419" s="22">
        <v>0</v>
      </c>
      <c r="J419" s="22">
        <v>0</v>
      </c>
      <c r="K419" s="22">
        <v>0.112465572</v>
      </c>
      <c r="L419" s="22">
        <v>0.112465572</v>
      </c>
      <c r="M419" s="22">
        <v>0.922516</v>
      </c>
      <c r="N419" s="22">
        <v>0.922516</v>
      </c>
      <c r="O419" s="22">
        <v>1.034981572</v>
      </c>
      <c r="P419" s="21">
        <v>0</v>
      </c>
      <c r="Q419" s="13">
        <v>0</v>
      </c>
      <c r="R419" s="22">
        <v>0</v>
      </c>
      <c r="S419" s="68">
        <v>0</v>
      </c>
      <c r="T419" s="21">
        <v>0</v>
      </c>
      <c r="U419" s="21">
        <v>0</v>
      </c>
      <c r="V419" s="21"/>
      <c r="X419" s="111"/>
    </row>
    <row r="420" spans="1:24" s="12" customFormat="1" x14ac:dyDescent="0.2">
      <c r="A420" s="1"/>
      <c r="B420" s="26" t="s">
        <v>535</v>
      </c>
      <c r="C420" s="21">
        <v>0</v>
      </c>
      <c r="D420" s="21">
        <v>0</v>
      </c>
      <c r="E420" s="22">
        <v>1.01772156</v>
      </c>
      <c r="F420" s="22">
        <v>1.01772156</v>
      </c>
      <c r="G420" s="22">
        <v>0</v>
      </c>
      <c r="H420" s="22">
        <v>0</v>
      </c>
      <c r="I420" s="22">
        <v>0</v>
      </c>
      <c r="J420" s="22">
        <v>0</v>
      </c>
      <c r="K420" s="22">
        <v>0.11246555999999999</v>
      </c>
      <c r="L420" s="22">
        <v>0.11246555999999999</v>
      </c>
      <c r="M420" s="22">
        <v>0.90525599999999995</v>
      </c>
      <c r="N420" s="22">
        <v>0.90525599999999995</v>
      </c>
      <c r="O420" s="22">
        <v>1.01772156</v>
      </c>
      <c r="P420" s="21">
        <v>0</v>
      </c>
      <c r="Q420" s="13">
        <v>0</v>
      </c>
      <c r="R420" s="22">
        <v>0</v>
      </c>
      <c r="S420" s="68">
        <v>0</v>
      </c>
      <c r="T420" s="21">
        <v>0</v>
      </c>
      <c r="U420" s="21">
        <v>0</v>
      </c>
      <c r="V420" s="21"/>
      <c r="X420" s="111"/>
    </row>
    <row r="421" spans="1:24" s="12" customFormat="1" ht="14.25" x14ac:dyDescent="0.2">
      <c r="A421" s="9" t="s">
        <v>95</v>
      </c>
      <c r="B421" s="10" t="s">
        <v>8</v>
      </c>
      <c r="C421" s="21">
        <v>0</v>
      </c>
      <c r="D421" s="21">
        <v>0</v>
      </c>
      <c r="E421" s="14">
        <v>0</v>
      </c>
      <c r="F421" s="14">
        <v>9.1740646199999993</v>
      </c>
      <c r="G421" s="14">
        <v>0</v>
      </c>
      <c r="H421" s="14">
        <v>0</v>
      </c>
      <c r="I421" s="14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9.1740646199999993</v>
      </c>
      <c r="O421" s="14">
        <v>9.1740646199999993</v>
      </c>
      <c r="P421" s="14">
        <v>10.469352839999997</v>
      </c>
      <c r="Q421" s="13">
        <v>0</v>
      </c>
      <c r="R421" s="14">
        <v>9.1740646199999993</v>
      </c>
      <c r="S421" s="69">
        <v>0</v>
      </c>
      <c r="T421" s="21">
        <v>0</v>
      </c>
      <c r="U421" s="21">
        <v>0</v>
      </c>
      <c r="V421" s="14"/>
      <c r="X421" s="111"/>
    </row>
    <row r="422" spans="1:24" ht="25.5" x14ac:dyDescent="0.2">
      <c r="A422" s="1"/>
      <c r="B422" s="20" t="s">
        <v>445</v>
      </c>
      <c r="C422" s="21">
        <v>0</v>
      </c>
      <c r="D422" s="21">
        <v>0</v>
      </c>
      <c r="E422" s="22">
        <v>0</v>
      </c>
      <c r="F422" s="22">
        <v>9.1740646199999993</v>
      </c>
      <c r="G422" s="22">
        <v>0</v>
      </c>
      <c r="H422" s="22">
        <v>0</v>
      </c>
      <c r="I422" s="22">
        <v>0</v>
      </c>
      <c r="J422" s="22">
        <v>0</v>
      </c>
      <c r="K422" s="22">
        <v>0</v>
      </c>
      <c r="L422" s="22">
        <v>0</v>
      </c>
      <c r="M422" s="22">
        <v>0</v>
      </c>
      <c r="N422" s="22">
        <v>9.1740646199999993</v>
      </c>
      <c r="O422" s="22">
        <v>9.1740646199999993</v>
      </c>
      <c r="P422" s="22">
        <v>10.469352839999997</v>
      </c>
      <c r="Q422" s="13">
        <v>0</v>
      </c>
      <c r="R422" s="22">
        <v>0</v>
      </c>
      <c r="S422" s="68">
        <v>0</v>
      </c>
      <c r="T422" s="21">
        <v>0</v>
      </c>
      <c r="U422" s="21">
        <v>0</v>
      </c>
      <c r="V422" s="22"/>
    </row>
    <row r="423" spans="1:24" s="12" customFormat="1" ht="25.5" x14ac:dyDescent="0.2">
      <c r="A423" s="9" t="s">
        <v>108</v>
      </c>
      <c r="B423" s="10" t="s">
        <v>109</v>
      </c>
      <c r="C423" s="21">
        <v>0</v>
      </c>
      <c r="D423" s="11">
        <v>8.6675719999999998</v>
      </c>
      <c r="E423" s="11">
        <v>8.6681270000000001</v>
      </c>
      <c r="F423" s="11">
        <v>8.1283308919999993</v>
      </c>
      <c r="G423" s="11">
        <v>0</v>
      </c>
      <c r="H423" s="11">
        <v>0</v>
      </c>
      <c r="I423" s="11">
        <v>6.4172250000000002</v>
      </c>
      <c r="J423" s="11">
        <v>6.4885450000000002</v>
      </c>
      <c r="K423" s="11">
        <v>1.223902</v>
      </c>
      <c r="L423" s="11">
        <v>1.223902</v>
      </c>
      <c r="M423" s="11">
        <v>1.0269999999999999</v>
      </c>
      <c r="N423" s="11">
        <v>0.41588389199999998</v>
      </c>
      <c r="O423" s="14">
        <v>8.1283308919999993</v>
      </c>
      <c r="P423" s="11">
        <v>7.8336401919999998</v>
      </c>
      <c r="Q423" s="13">
        <v>0</v>
      </c>
      <c r="R423" s="14">
        <v>-0.53979610800000088</v>
      </c>
      <c r="S423" s="69">
        <v>-6.2273673193759294</v>
      </c>
      <c r="T423" s="11">
        <v>-0.53979610800000088</v>
      </c>
      <c r="U423" s="11">
        <v>0</v>
      </c>
      <c r="V423" s="11"/>
      <c r="X423" s="111"/>
    </row>
    <row r="424" spans="1:24" s="12" customFormat="1" x14ac:dyDescent="0.2">
      <c r="A424" s="1"/>
      <c r="B424" s="54" t="s">
        <v>170</v>
      </c>
      <c r="C424" s="21">
        <v>0</v>
      </c>
      <c r="D424" s="21">
        <v>0</v>
      </c>
      <c r="E424" s="21">
        <v>0</v>
      </c>
      <c r="F424" s="21">
        <v>5.4621010000000005</v>
      </c>
      <c r="G424" s="21">
        <v>0</v>
      </c>
      <c r="H424" s="21">
        <v>0</v>
      </c>
      <c r="I424" s="21">
        <v>0</v>
      </c>
      <c r="J424" s="21">
        <v>5.4621010000000005</v>
      </c>
      <c r="K424" s="21">
        <v>0</v>
      </c>
      <c r="L424" s="21">
        <v>0</v>
      </c>
      <c r="M424" s="21">
        <v>0</v>
      </c>
      <c r="N424" s="21">
        <v>0</v>
      </c>
      <c r="O424" s="22">
        <v>0.95512399999999997</v>
      </c>
      <c r="P424" s="21">
        <v>0</v>
      </c>
      <c r="Q424" s="13">
        <v>0</v>
      </c>
      <c r="R424" s="22">
        <v>0</v>
      </c>
      <c r="S424" s="68">
        <v>0</v>
      </c>
      <c r="T424" s="21">
        <v>0</v>
      </c>
      <c r="U424" s="21">
        <v>0</v>
      </c>
      <c r="V424" s="11"/>
      <c r="X424" s="111"/>
    </row>
    <row r="425" spans="1:24" s="12" customFormat="1" x14ac:dyDescent="0.2">
      <c r="A425" s="1"/>
      <c r="B425" s="54" t="s">
        <v>533</v>
      </c>
      <c r="C425" s="21">
        <v>0</v>
      </c>
      <c r="D425" s="21">
        <v>0.95512399999999997</v>
      </c>
      <c r="E425" s="22">
        <v>0.95512399999999997</v>
      </c>
      <c r="F425" s="22">
        <v>0.95512399999999997</v>
      </c>
      <c r="G425" s="21">
        <v>0</v>
      </c>
      <c r="H425" s="21">
        <v>0</v>
      </c>
      <c r="I425" s="21">
        <v>0.95512399999999997</v>
      </c>
      <c r="J425" s="21">
        <v>0.95512399999999997</v>
      </c>
      <c r="K425" s="21">
        <v>0</v>
      </c>
      <c r="L425" s="21">
        <v>0</v>
      </c>
      <c r="M425" s="21">
        <v>0</v>
      </c>
      <c r="N425" s="21">
        <v>0</v>
      </c>
      <c r="O425" s="22">
        <v>0.95512399999999997</v>
      </c>
      <c r="P425" s="21">
        <v>0</v>
      </c>
      <c r="Q425" s="13">
        <v>0</v>
      </c>
      <c r="R425" s="22">
        <v>0</v>
      </c>
      <c r="S425" s="68">
        <v>0</v>
      </c>
      <c r="T425" s="21">
        <v>0</v>
      </c>
      <c r="U425" s="21">
        <v>0</v>
      </c>
      <c r="V425" s="11"/>
      <c r="X425" s="111"/>
    </row>
    <row r="426" spans="1:24" s="18" customFormat="1" x14ac:dyDescent="0.2">
      <c r="A426" s="1"/>
      <c r="B426" s="20" t="s">
        <v>323</v>
      </c>
      <c r="C426" s="21">
        <v>0</v>
      </c>
      <c r="D426" s="21">
        <v>0</v>
      </c>
      <c r="E426" s="22">
        <v>6.4172250000000002</v>
      </c>
      <c r="F426" s="22">
        <v>6.4885450000000002</v>
      </c>
      <c r="G426" s="22">
        <v>0</v>
      </c>
      <c r="H426" s="22">
        <v>0</v>
      </c>
      <c r="I426" s="22">
        <v>6.4172250000000002</v>
      </c>
      <c r="J426" s="22">
        <v>6.4885450000000002</v>
      </c>
      <c r="K426" s="22">
        <v>0</v>
      </c>
      <c r="L426" s="22">
        <v>0</v>
      </c>
      <c r="M426" s="22">
        <v>0</v>
      </c>
      <c r="N426" s="22">
        <v>0</v>
      </c>
      <c r="O426" s="22">
        <v>6.4885450000000002</v>
      </c>
      <c r="P426" s="22">
        <v>7.3719999999999999</v>
      </c>
      <c r="Q426" s="13">
        <v>0</v>
      </c>
      <c r="R426" s="22">
        <v>0</v>
      </c>
      <c r="S426" s="68">
        <v>0</v>
      </c>
      <c r="T426" s="21">
        <v>0</v>
      </c>
      <c r="U426" s="21">
        <v>0</v>
      </c>
      <c r="V426" s="21"/>
      <c r="X426" s="113"/>
    </row>
    <row r="427" spans="1:24" s="18" customFormat="1" x14ac:dyDescent="0.2">
      <c r="A427" s="1"/>
      <c r="B427" s="19" t="s">
        <v>427</v>
      </c>
      <c r="C427" s="21">
        <v>0</v>
      </c>
      <c r="D427" s="21">
        <v>0</v>
      </c>
      <c r="E427" s="22">
        <v>1.223902</v>
      </c>
      <c r="F427" s="22">
        <v>1.223902</v>
      </c>
      <c r="G427" s="22">
        <v>0</v>
      </c>
      <c r="H427" s="22">
        <v>0</v>
      </c>
      <c r="I427" s="22">
        <v>0</v>
      </c>
      <c r="J427" s="22">
        <v>0</v>
      </c>
      <c r="K427" s="22">
        <v>1.223902</v>
      </c>
      <c r="L427" s="22">
        <v>1.223902</v>
      </c>
      <c r="M427" s="22">
        <v>0</v>
      </c>
      <c r="N427" s="22">
        <v>0</v>
      </c>
      <c r="O427" s="22">
        <v>1.223902</v>
      </c>
      <c r="P427" s="21">
        <v>0</v>
      </c>
      <c r="Q427" s="13">
        <v>0</v>
      </c>
      <c r="R427" s="22">
        <v>0</v>
      </c>
      <c r="S427" s="68">
        <v>0</v>
      </c>
      <c r="T427" s="21">
        <v>0</v>
      </c>
      <c r="U427" s="21">
        <v>0</v>
      </c>
      <c r="V427" s="21"/>
      <c r="X427" s="113"/>
    </row>
    <row r="428" spans="1:24" s="18" customFormat="1" x14ac:dyDescent="0.2">
      <c r="A428" s="1"/>
      <c r="B428" s="26" t="s">
        <v>438</v>
      </c>
      <c r="C428" s="21">
        <v>0</v>
      </c>
      <c r="D428" s="21">
        <v>0</v>
      </c>
      <c r="E428" s="22">
        <v>1.0269999999999999</v>
      </c>
      <c r="F428" s="22">
        <v>0.41588389199999998</v>
      </c>
      <c r="G428" s="22">
        <v>0</v>
      </c>
      <c r="H428" s="22">
        <v>0</v>
      </c>
      <c r="I428" s="22">
        <v>0</v>
      </c>
      <c r="J428" s="22">
        <v>0</v>
      </c>
      <c r="K428" s="22">
        <v>0</v>
      </c>
      <c r="L428" s="22">
        <v>0</v>
      </c>
      <c r="M428" s="22">
        <v>1.0269999999999999</v>
      </c>
      <c r="N428" s="22">
        <v>0.41588389199999998</v>
      </c>
      <c r="O428" s="22">
        <v>0.41588389199999998</v>
      </c>
      <c r="P428" s="22">
        <v>0.46164019200000006</v>
      </c>
      <c r="Q428" s="13">
        <v>0</v>
      </c>
      <c r="R428" s="22">
        <v>0</v>
      </c>
      <c r="S428" s="68">
        <v>0</v>
      </c>
      <c r="T428" s="21">
        <v>0</v>
      </c>
      <c r="U428" s="21">
        <v>0</v>
      </c>
      <c r="V428" s="21"/>
      <c r="X428" s="113"/>
    </row>
    <row r="429" spans="1:24" s="12" customFormat="1" x14ac:dyDescent="0.2">
      <c r="A429" s="9" t="s">
        <v>38</v>
      </c>
      <c r="B429" s="58" t="s">
        <v>31</v>
      </c>
      <c r="C429" s="11">
        <v>0</v>
      </c>
      <c r="D429" s="11">
        <v>12.84328</v>
      </c>
      <c r="E429" s="11">
        <v>12.84328</v>
      </c>
      <c r="F429" s="11">
        <v>12.682960000000001</v>
      </c>
      <c r="G429" s="11">
        <v>0</v>
      </c>
      <c r="H429" s="11">
        <v>0</v>
      </c>
      <c r="I429" s="11">
        <v>0</v>
      </c>
      <c r="J429" s="11">
        <v>0</v>
      </c>
      <c r="K429" s="11">
        <v>9.7432800000000004</v>
      </c>
      <c r="L429" s="11">
        <v>9.7432800000000004</v>
      </c>
      <c r="M429" s="11">
        <v>3.1</v>
      </c>
      <c r="N429" s="11">
        <v>2.9396800000000001</v>
      </c>
      <c r="O429" s="14">
        <v>12.682960000000001</v>
      </c>
      <c r="P429" s="11">
        <v>12.682960008000002</v>
      </c>
      <c r="Q429" s="11">
        <v>0</v>
      </c>
      <c r="R429" s="14">
        <v>-0.16031999999999869</v>
      </c>
      <c r="S429" s="69">
        <v>-1.2482792557664197</v>
      </c>
      <c r="T429" s="11">
        <v>-0.16031999999999991</v>
      </c>
      <c r="U429" s="11">
        <v>0</v>
      </c>
      <c r="V429" s="11"/>
      <c r="X429" s="111"/>
    </row>
    <row r="430" spans="1:24" s="18" customFormat="1" x14ac:dyDescent="0.2">
      <c r="A430" s="1" t="s">
        <v>40</v>
      </c>
      <c r="B430" s="40" t="s">
        <v>4</v>
      </c>
      <c r="C430" s="21">
        <v>0</v>
      </c>
      <c r="D430" s="21">
        <v>8.2868399999999998</v>
      </c>
      <c r="E430" s="22">
        <v>8.2868399999999998</v>
      </c>
      <c r="F430" s="22">
        <v>8.2868399999999998</v>
      </c>
      <c r="G430" s="22">
        <v>0</v>
      </c>
      <c r="H430" s="22">
        <v>0</v>
      </c>
      <c r="I430" s="22">
        <v>0</v>
      </c>
      <c r="J430" s="22">
        <v>0</v>
      </c>
      <c r="K430" s="22">
        <v>8.2868399999999998</v>
      </c>
      <c r="L430" s="22">
        <v>8.2868399999999998</v>
      </c>
      <c r="M430" s="22">
        <v>0</v>
      </c>
      <c r="N430" s="22">
        <v>0</v>
      </c>
      <c r="O430" s="22">
        <v>8.2868399999999998</v>
      </c>
      <c r="P430" s="5">
        <v>8.2868399999999998</v>
      </c>
      <c r="Q430" s="5">
        <v>0</v>
      </c>
      <c r="R430" s="22">
        <v>0</v>
      </c>
      <c r="S430" s="68">
        <v>0</v>
      </c>
      <c r="T430" s="21">
        <v>0</v>
      </c>
      <c r="U430" s="21">
        <v>0</v>
      </c>
      <c r="V430" s="22"/>
      <c r="X430" s="113"/>
    </row>
    <row r="431" spans="1:24" s="18" customFormat="1" x14ac:dyDescent="0.2">
      <c r="A431" s="1" t="s">
        <v>41</v>
      </c>
      <c r="B431" s="40" t="s">
        <v>224</v>
      </c>
      <c r="C431" s="21">
        <v>0</v>
      </c>
      <c r="D431" s="21">
        <v>1</v>
      </c>
      <c r="E431" s="22">
        <v>1</v>
      </c>
      <c r="F431" s="22">
        <v>0.92942000000000002</v>
      </c>
      <c r="G431" s="22">
        <v>0</v>
      </c>
      <c r="H431" s="22">
        <v>0</v>
      </c>
      <c r="I431" s="22">
        <v>0</v>
      </c>
      <c r="J431" s="22">
        <v>0</v>
      </c>
      <c r="K431" s="22">
        <v>0</v>
      </c>
      <c r="L431" s="22">
        <v>0</v>
      </c>
      <c r="M431" s="22">
        <v>1</v>
      </c>
      <c r="N431" s="22">
        <v>0.92942000000000002</v>
      </c>
      <c r="O431" s="22">
        <v>0.92942000000000002</v>
      </c>
      <c r="P431" s="22">
        <v>0.92942000400000002</v>
      </c>
      <c r="Q431" s="5">
        <v>0</v>
      </c>
      <c r="R431" s="22">
        <v>-7.0579999999999976E-2</v>
      </c>
      <c r="S431" s="68">
        <v>-7.0579999999999927</v>
      </c>
      <c r="T431" s="22">
        <v>-7.0579999999999976E-2</v>
      </c>
      <c r="U431" s="21">
        <v>0</v>
      </c>
      <c r="V431" s="22"/>
      <c r="X431" s="113"/>
    </row>
    <row r="432" spans="1:24" s="18" customFormat="1" x14ac:dyDescent="0.2">
      <c r="A432" s="1" t="s">
        <v>42</v>
      </c>
      <c r="B432" s="40" t="s">
        <v>225</v>
      </c>
      <c r="C432" s="21">
        <v>0</v>
      </c>
      <c r="D432" s="21">
        <v>2.1</v>
      </c>
      <c r="E432" s="22">
        <v>2.1</v>
      </c>
      <c r="F432" s="22">
        <v>2.0102600000000002</v>
      </c>
      <c r="G432" s="22">
        <v>0</v>
      </c>
      <c r="H432" s="22">
        <v>0</v>
      </c>
      <c r="I432" s="22">
        <v>0</v>
      </c>
      <c r="J432" s="22">
        <v>0</v>
      </c>
      <c r="K432" s="22">
        <v>0</v>
      </c>
      <c r="L432" s="22">
        <v>0</v>
      </c>
      <c r="M432" s="22">
        <v>2.1</v>
      </c>
      <c r="N432" s="22">
        <v>2.0102600000000002</v>
      </c>
      <c r="O432" s="22">
        <v>2.0102600000000002</v>
      </c>
      <c r="P432" s="22">
        <v>2.010260004</v>
      </c>
      <c r="Q432" s="5">
        <v>0</v>
      </c>
      <c r="R432" s="22">
        <v>-8.9739999999999931E-2</v>
      </c>
      <c r="S432" s="68">
        <v>-4.2733333333333263</v>
      </c>
      <c r="T432" s="22">
        <v>-8.9739999999999931E-2</v>
      </c>
      <c r="U432" s="21">
        <v>0</v>
      </c>
      <c r="V432" s="22"/>
      <c r="X432" s="113"/>
    </row>
    <row r="433" spans="1:24" s="18" customFormat="1" x14ac:dyDescent="0.2">
      <c r="A433" s="1" t="s">
        <v>43</v>
      </c>
      <c r="B433" s="40" t="s">
        <v>226</v>
      </c>
      <c r="C433" s="21">
        <v>0</v>
      </c>
      <c r="D433" s="21">
        <v>1.45644</v>
      </c>
      <c r="E433" s="22">
        <v>1.45644</v>
      </c>
      <c r="F433" s="22">
        <v>1.45644</v>
      </c>
      <c r="G433" s="22">
        <v>0</v>
      </c>
      <c r="H433" s="22">
        <v>0</v>
      </c>
      <c r="I433" s="22">
        <v>0</v>
      </c>
      <c r="J433" s="22">
        <v>0</v>
      </c>
      <c r="K433" s="22">
        <v>1.45644</v>
      </c>
      <c r="L433" s="22">
        <v>1.45644</v>
      </c>
      <c r="M433" s="22">
        <v>0</v>
      </c>
      <c r="N433" s="22">
        <v>0</v>
      </c>
      <c r="O433" s="22">
        <v>1.45644</v>
      </c>
      <c r="P433" s="22">
        <v>1.45644</v>
      </c>
      <c r="Q433" s="5">
        <v>0</v>
      </c>
      <c r="R433" s="22">
        <v>0</v>
      </c>
      <c r="S433" s="68">
        <v>0</v>
      </c>
      <c r="T433" s="21">
        <v>0</v>
      </c>
      <c r="U433" s="21">
        <v>0</v>
      </c>
      <c r="V433" s="22"/>
      <c r="X433" s="113"/>
    </row>
    <row r="434" spans="1:24" s="12" customFormat="1" x14ac:dyDescent="0.2">
      <c r="A434" s="9" t="s">
        <v>101</v>
      </c>
      <c r="B434" s="57" t="s">
        <v>103</v>
      </c>
      <c r="C434" s="11">
        <v>0</v>
      </c>
      <c r="D434" s="11">
        <v>2.2297294999999999</v>
      </c>
      <c r="E434" s="11">
        <v>2.2297295039999998</v>
      </c>
      <c r="F434" s="11">
        <v>2.171348504</v>
      </c>
      <c r="G434" s="11">
        <v>0</v>
      </c>
      <c r="H434" s="11">
        <v>0</v>
      </c>
      <c r="I434" s="11">
        <v>9.8084004000000002E-2</v>
      </c>
      <c r="J434" s="11">
        <v>9.8084004000000002E-2</v>
      </c>
      <c r="K434" s="11">
        <v>0.94542150000000003</v>
      </c>
      <c r="L434" s="11">
        <v>0.94542150000000003</v>
      </c>
      <c r="M434" s="11">
        <v>1.1862239999999999</v>
      </c>
      <c r="N434" s="11">
        <v>1.1278429999999999</v>
      </c>
      <c r="O434" s="22">
        <v>2.171348504</v>
      </c>
      <c r="P434" s="11">
        <v>0</v>
      </c>
      <c r="Q434" s="11">
        <v>0</v>
      </c>
      <c r="R434" s="22">
        <v>-5.8380999999999794E-2</v>
      </c>
      <c r="S434" s="68">
        <v>-2.6182996590065244</v>
      </c>
      <c r="T434" s="11">
        <v>-9.6801999999999999E-2</v>
      </c>
      <c r="U434" s="11">
        <v>3.8420999999999983E-2</v>
      </c>
      <c r="V434" s="14"/>
      <c r="X434" s="111"/>
    </row>
    <row r="435" spans="1:24" s="18" customFormat="1" ht="25.5" x14ac:dyDescent="0.2">
      <c r="A435" s="1" t="s">
        <v>102</v>
      </c>
      <c r="B435" s="20" t="s">
        <v>305</v>
      </c>
      <c r="C435" s="21">
        <v>0</v>
      </c>
      <c r="D435" s="21">
        <v>9.6801999999999999E-2</v>
      </c>
      <c r="E435" s="22">
        <v>9.6801999999999999E-2</v>
      </c>
      <c r="F435" s="22">
        <v>9.3799999999999994E-2</v>
      </c>
      <c r="G435" s="22">
        <v>0</v>
      </c>
      <c r="H435" s="22">
        <v>0</v>
      </c>
      <c r="I435" s="22">
        <v>0</v>
      </c>
      <c r="J435" s="22">
        <v>0</v>
      </c>
      <c r="K435" s="22">
        <v>0</v>
      </c>
      <c r="L435" s="22">
        <v>0</v>
      </c>
      <c r="M435" s="22">
        <v>9.6801999999999999E-2</v>
      </c>
      <c r="N435" s="22">
        <v>9.3799999999999994E-2</v>
      </c>
      <c r="O435" s="22">
        <v>9.3799999999999994E-2</v>
      </c>
      <c r="P435" s="21">
        <v>0</v>
      </c>
      <c r="Q435" s="5">
        <v>0</v>
      </c>
      <c r="R435" s="22">
        <v>-3.0020000000000047E-3</v>
      </c>
      <c r="S435" s="68">
        <v>-3.1011755955455413</v>
      </c>
      <c r="T435" s="22">
        <v>-3.0020000000000047E-3</v>
      </c>
      <c r="U435" s="21">
        <v>0</v>
      </c>
      <c r="V435" s="22"/>
      <c r="X435" s="113"/>
    </row>
    <row r="436" spans="1:24" s="18" customFormat="1" x14ac:dyDescent="0.2">
      <c r="A436" s="1" t="s">
        <v>5</v>
      </c>
      <c r="B436" s="20" t="s">
        <v>307</v>
      </c>
      <c r="C436" s="21">
        <v>0</v>
      </c>
      <c r="D436" s="21">
        <v>0.44695000000000001</v>
      </c>
      <c r="E436" s="22">
        <v>0.44695000000000001</v>
      </c>
      <c r="F436" s="22">
        <v>0.35315000000000002</v>
      </c>
      <c r="G436" s="22">
        <v>0</v>
      </c>
      <c r="H436" s="22">
        <v>0</v>
      </c>
      <c r="I436" s="22">
        <v>0</v>
      </c>
      <c r="J436" s="22">
        <v>0</v>
      </c>
      <c r="K436" s="22">
        <v>0</v>
      </c>
      <c r="L436" s="22">
        <v>0</v>
      </c>
      <c r="M436" s="22">
        <v>0.44695000000000001</v>
      </c>
      <c r="N436" s="22">
        <v>0.35315000000000002</v>
      </c>
      <c r="O436" s="22">
        <v>0.35315000000000002</v>
      </c>
      <c r="P436" s="21">
        <v>0</v>
      </c>
      <c r="Q436" s="5">
        <v>0</v>
      </c>
      <c r="R436" s="22">
        <v>-9.3799999999999994E-2</v>
      </c>
      <c r="S436" s="68">
        <v>-20.986687548942825</v>
      </c>
      <c r="T436" s="22">
        <v>-9.3799999999999994E-2</v>
      </c>
      <c r="U436" s="21">
        <v>0</v>
      </c>
      <c r="V436" s="22"/>
      <c r="X436" s="113"/>
    </row>
    <row r="437" spans="1:24" s="18" customFormat="1" x14ac:dyDescent="0.2">
      <c r="A437" s="1" t="s">
        <v>171</v>
      </c>
      <c r="B437" s="20" t="s">
        <v>306</v>
      </c>
      <c r="C437" s="21">
        <v>0</v>
      </c>
      <c r="D437" s="21">
        <v>0.44873200000000002</v>
      </c>
      <c r="E437" s="22">
        <v>0.44873200000000002</v>
      </c>
      <c r="F437" s="22">
        <v>0.487153</v>
      </c>
      <c r="G437" s="22">
        <v>0</v>
      </c>
      <c r="H437" s="22">
        <v>0</v>
      </c>
      <c r="I437" s="22">
        <v>0</v>
      </c>
      <c r="J437" s="22">
        <v>0</v>
      </c>
      <c r="K437" s="22">
        <v>0</v>
      </c>
      <c r="L437" s="22">
        <v>0</v>
      </c>
      <c r="M437" s="22">
        <v>0.44873200000000002</v>
      </c>
      <c r="N437" s="22">
        <v>0.487153</v>
      </c>
      <c r="O437" s="22">
        <v>0.487153</v>
      </c>
      <c r="P437" s="21">
        <v>0</v>
      </c>
      <c r="Q437" s="5">
        <v>0</v>
      </c>
      <c r="R437" s="22">
        <v>3.8420999999999983E-2</v>
      </c>
      <c r="S437" s="68">
        <v>8.5621261688491046</v>
      </c>
      <c r="T437" s="21">
        <v>0</v>
      </c>
      <c r="U437" s="22">
        <v>3.8420999999999983E-2</v>
      </c>
      <c r="V437" s="22"/>
      <c r="X437" s="113"/>
    </row>
    <row r="438" spans="1:24" s="18" customFormat="1" x14ac:dyDescent="0.2">
      <c r="A438" s="1" t="s">
        <v>332</v>
      </c>
      <c r="B438" s="20" t="s">
        <v>308</v>
      </c>
      <c r="C438" s="21">
        <v>0</v>
      </c>
      <c r="D438" s="21">
        <v>0.49279832000000001</v>
      </c>
      <c r="E438" s="22">
        <v>0.49279832000000001</v>
      </c>
      <c r="F438" s="22">
        <v>0.49279832000000001</v>
      </c>
      <c r="G438" s="22">
        <v>0</v>
      </c>
      <c r="H438" s="22">
        <v>0</v>
      </c>
      <c r="I438" s="22">
        <v>0</v>
      </c>
      <c r="J438" s="22">
        <v>0</v>
      </c>
      <c r="K438" s="22">
        <v>0.49279832000000001</v>
      </c>
      <c r="L438" s="22">
        <v>0.49279832000000001</v>
      </c>
      <c r="M438" s="22">
        <v>0</v>
      </c>
      <c r="N438" s="22">
        <v>0</v>
      </c>
      <c r="O438" s="22">
        <v>0.49279832000000001</v>
      </c>
      <c r="P438" s="21">
        <v>0</v>
      </c>
      <c r="Q438" s="5">
        <v>0</v>
      </c>
      <c r="R438" s="22">
        <v>0</v>
      </c>
      <c r="S438" s="68">
        <v>0</v>
      </c>
      <c r="T438" s="21">
        <v>0</v>
      </c>
      <c r="U438" s="22">
        <v>0</v>
      </c>
      <c r="V438" s="22"/>
      <c r="X438" s="113"/>
    </row>
    <row r="439" spans="1:24" s="18" customFormat="1" ht="25.5" x14ac:dyDescent="0.2">
      <c r="A439" s="1" t="s">
        <v>333</v>
      </c>
      <c r="B439" s="20" t="s">
        <v>309</v>
      </c>
      <c r="C439" s="21">
        <v>0</v>
      </c>
      <c r="D439" s="21">
        <v>0.45262318000000001</v>
      </c>
      <c r="E439" s="22">
        <v>0.45262318000000001</v>
      </c>
      <c r="F439" s="22">
        <v>0.45262318000000001</v>
      </c>
      <c r="G439" s="22">
        <v>0</v>
      </c>
      <c r="H439" s="22">
        <v>0</v>
      </c>
      <c r="I439" s="22">
        <v>0</v>
      </c>
      <c r="J439" s="22">
        <v>0</v>
      </c>
      <c r="K439" s="22">
        <v>0.45262318000000001</v>
      </c>
      <c r="L439" s="22">
        <v>0.45262318000000001</v>
      </c>
      <c r="M439" s="22">
        <v>0</v>
      </c>
      <c r="N439" s="22">
        <v>0</v>
      </c>
      <c r="O439" s="22">
        <v>0.45262318000000001</v>
      </c>
      <c r="P439" s="21">
        <v>0</v>
      </c>
      <c r="Q439" s="5">
        <v>0</v>
      </c>
      <c r="R439" s="22">
        <v>0</v>
      </c>
      <c r="S439" s="68">
        <v>0</v>
      </c>
      <c r="T439" s="21">
        <v>0</v>
      </c>
      <c r="U439" s="22">
        <v>0</v>
      </c>
      <c r="V439" s="22"/>
      <c r="X439" s="113"/>
    </row>
    <row r="440" spans="1:24" s="18" customFormat="1" ht="25.5" x14ac:dyDescent="0.2">
      <c r="A440" s="1" t="s">
        <v>334</v>
      </c>
      <c r="B440" s="20" t="s">
        <v>466</v>
      </c>
      <c r="C440" s="21">
        <v>0</v>
      </c>
      <c r="D440" s="21">
        <v>0.19374</v>
      </c>
      <c r="E440" s="22">
        <v>0.19374</v>
      </c>
      <c r="F440" s="22">
        <v>0.19374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22">
        <v>0</v>
      </c>
      <c r="M440" s="22">
        <v>0.19374</v>
      </c>
      <c r="N440" s="22">
        <v>0.19374</v>
      </c>
      <c r="O440" s="22">
        <v>0.19374</v>
      </c>
      <c r="P440" s="21">
        <v>0</v>
      </c>
      <c r="Q440" s="5">
        <v>0</v>
      </c>
      <c r="R440" s="22">
        <v>0</v>
      </c>
      <c r="S440" s="68">
        <v>0</v>
      </c>
      <c r="T440" s="21">
        <v>0</v>
      </c>
      <c r="U440" s="21">
        <v>0</v>
      </c>
      <c r="V440" s="22"/>
      <c r="X440" s="113"/>
    </row>
    <row r="441" spans="1:24" s="18" customFormat="1" x14ac:dyDescent="0.2">
      <c r="A441" s="1" t="s">
        <v>335</v>
      </c>
      <c r="B441" s="20" t="s">
        <v>310</v>
      </c>
      <c r="C441" s="21">
        <v>0</v>
      </c>
      <c r="D441" s="21">
        <v>9.8084000000000005E-2</v>
      </c>
      <c r="E441" s="22">
        <v>9.8084004000000002E-2</v>
      </c>
      <c r="F441" s="22">
        <v>9.8084004000000002E-2</v>
      </c>
      <c r="G441" s="22">
        <v>0</v>
      </c>
      <c r="H441" s="22">
        <v>0</v>
      </c>
      <c r="I441" s="22">
        <v>9.8084004000000002E-2</v>
      </c>
      <c r="J441" s="22">
        <v>9.8084004000000002E-2</v>
      </c>
      <c r="K441" s="22">
        <v>0</v>
      </c>
      <c r="L441" s="22">
        <v>0</v>
      </c>
      <c r="M441" s="22">
        <v>0</v>
      </c>
      <c r="N441" s="22">
        <v>0</v>
      </c>
      <c r="O441" s="22">
        <v>9.8084004000000002E-2</v>
      </c>
      <c r="P441" s="21">
        <v>0</v>
      </c>
      <c r="Q441" s="5">
        <v>0</v>
      </c>
      <c r="R441" s="22">
        <v>0</v>
      </c>
      <c r="S441" s="68">
        <v>0</v>
      </c>
      <c r="T441" s="21">
        <v>0</v>
      </c>
      <c r="U441" s="21">
        <v>0</v>
      </c>
      <c r="V441" s="22"/>
      <c r="X441" s="113"/>
    </row>
    <row r="442" spans="1:24" x14ac:dyDescent="0.2">
      <c r="A442" s="51"/>
      <c r="C442" s="6"/>
      <c r="D442" s="6"/>
      <c r="E442" s="6"/>
      <c r="F442" s="6"/>
      <c r="G442" s="6"/>
      <c r="H442" s="6"/>
      <c r="I442" s="6"/>
      <c r="J442" s="6"/>
      <c r="K442" s="6"/>
      <c r="L442" s="6"/>
    </row>
    <row r="443" spans="1:24" x14ac:dyDescent="0.2">
      <c r="A443" s="51"/>
      <c r="C443" s="6"/>
      <c r="D443" s="6"/>
      <c r="E443" s="6"/>
      <c r="F443" s="6"/>
      <c r="G443" s="6"/>
      <c r="H443" s="6"/>
      <c r="I443" s="6"/>
      <c r="J443" s="6"/>
      <c r="K443" s="6"/>
      <c r="L443" s="6"/>
    </row>
    <row r="444" spans="1:24" x14ac:dyDescent="0.2">
      <c r="A444" s="51"/>
      <c r="C444" s="6"/>
      <c r="D444" s="6"/>
      <c r="E444" s="6"/>
      <c r="F444" s="6"/>
      <c r="G444" s="6"/>
      <c r="H444" s="6"/>
      <c r="I444" s="6"/>
      <c r="J444" s="6"/>
      <c r="K444" s="6"/>
      <c r="L444" s="6"/>
    </row>
    <row r="445" spans="1:24" ht="15.75" x14ac:dyDescent="0.2">
      <c r="A445" s="51"/>
      <c r="B445" s="32" t="s">
        <v>0</v>
      </c>
      <c r="C445" s="32"/>
      <c r="D445" s="32"/>
      <c r="E445" s="32"/>
      <c r="F445" s="32"/>
      <c r="G445" s="32"/>
      <c r="H445" s="32"/>
      <c r="I445" s="32"/>
      <c r="J445" s="32"/>
      <c r="K445" s="32"/>
      <c r="L445" s="47" t="s">
        <v>106</v>
      </c>
    </row>
    <row r="446" spans="1:24" ht="15.75" x14ac:dyDescent="0.2">
      <c r="A446" s="51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</row>
    <row r="447" spans="1:24" ht="15.75" x14ac:dyDescent="0.2">
      <c r="A447" s="51"/>
      <c r="B447" s="33" t="s">
        <v>1</v>
      </c>
      <c r="C447" s="33"/>
      <c r="D447" s="33"/>
      <c r="E447" s="33"/>
      <c r="F447" s="33"/>
      <c r="G447" s="33"/>
      <c r="H447" s="33"/>
      <c r="I447" s="33"/>
      <c r="J447" s="33"/>
      <c r="K447" s="33"/>
      <c r="L447" s="8" t="s">
        <v>107</v>
      </c>
    </row>
    <row r="448" spans="1:24" ht="15.75" x14ac:dyDescent="0.2">
      <c r="A448" s="51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8"/>
    </row>
    <row r="449" spans="1:12" ht="15.75" x14ac:dyDescent="0.2">
      <c r="A449" s="51"/>
      <c r="B449" s="55" t="s">
        <v>538</v>
      </c>
      <c r="C449" s="55"/>
      <c r="D449" s="55"/>
      <c r="E449" s="55"/>
      <c r="F449" s="55"/>
      <c r="G449" s="55"/>
      <c r="H449" s="55"/>
      <c r="I449" s="55"/>
      <c r="J449" s="55"/>
      <c r="K449" s="55"/>
      <c r="L449" s="8" t="s">
        <v>539</v>
      </c>
    </row>
  </sheetData>
  <mergeCells count="20">
    <mergeCell ref="Q6:Q9"/>
    <mergeCell ref="R6:U6"/>
    <mergeCell ref="A4:V4"/>
    <mergeCell ref="F7:F8"/>
    <mergeCell ref="E7:E8"/>
    <mergeCell ref="T7:U7"/>
    <mergeCell ref="R7:R8"/>
    <mergeCell ref="S7:S8"/>
    <mergeCell ref="V6:V9"/>
    <mergeCell ref="D7:D9"/>
    <mergeCell ref="G7:H8"/>
    <mergeCell ref="I7:J8"/>
    <mergeCell ref="K7:L8"/>
    <mergeCell ref="M7:N8"/>
    <mergeCell ref="A6:A9"/>
    <mergeCell ref="B6:B9"/>
    <mergeCell ref="C6:C9"/>
    <mergeCell ref="D6:N6"/>
    <mergeCell ref="O6:O9"/>
    <mergeCell ref="P6:P9"/>
  </mergeCells>
  <pageMargins left="0.59055118110236227" right="0.19685039370078741" top="0.19685039370078741" bottom="0.19685039370078741" header="0.51181102362204722" footer="0.19685039370078741"/>
  <pageSetup paperSize="9" scale="51" fitToHeight="3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4"/>
  <sheetViews>
    <sheetView tabSelected="1" view="pageBreakPreview" zoomScaleNormal="85" zoomScaleSheetLayoutView="100" workbookViewId="0">
      <pane xSplit="2" ySplit="11" topLeftCell="C12" activePane="bottomRight" state="frozen"/>
      <selection pane="topRight" activeCell="D1" sqref="D1"/>
      <selection pane="bottomLeft" activeCell="A11" sqref="A11"/>
      <selection pane="bottomRight" activeCell="A6" sqref="A6"/>
    </sheetView>
  </sheetViews>
  <sheetFormatPr defaultRowHeight="12.75" x14ac:dyDescent="0.2"/>
  <cols>
    <col min="1" max="1" width="7.7109375" style="3" bestFit="1" customWidth="1"/>
    <col min="2" max="2" width="69.140625" style="6" customWidth="1"/>
    <col min="3" max="10" width="7.7109375" style="2" customWidth="1"/>
    <col min="11" max="16384" width="9.140625" style="3"/>
  </cols>
  <sheetData>
    <row r="1" spans="1:17" x14ac:dyDescent="0.2">
      <c r="A1" s="37"/>
      <c r="B1" s="3"/>
      <c r="C1" s="3"/>
      <c r="D1" s="3"/>
      <c r="E1" s="3"/>
      <c r="F1" s="3"/>
      <c r="G1" s="3"/>
      <c r="H1" s="3"/>
      <c r="I1" s="3"/>
      <c r="J1" s="3"/>
      <c r="N1" s="45" t="s">
        <v>540</v>
      </c>
    </row>
    <row r="2" spans="1:17" ht="15.75" customHeight="1" x14ac:dyDescent="0.2"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45" t="s">
        <v>497</v>
      </c>
    </row>
    <row r="3" spans="1:17" ht="15" x14ac:dyDescent="0.2"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45" t="s">
        <v>498</v>
      </c>
    </row>
    <row r="4" spans="1:17" x14ac:dyDescent="0.2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7" ht="15.75" x14ac:dyDescent="0.2">
      <c r="A5" s="129" t="s">
        <v>577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17" ht="15.75" x14ac:dyDescent="0.2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7" ht="15.75" x14ac:dyDescent="0.2">
      <c r="A7" s="37"/>
      <c r="B7" s="66"/>
      <c r="C7" s="29"/>
      <c r="D7" s="29"/>
      <c r="E7" s="29"/>
      <c r="F7" s="29"/>
      <c r="G7" s="29"/>
      <c r="H7" s="29"/>
      <c r="I7" s="29"/>
      <c r="J7" s="29"/>
    </row>
    <row r="8" spans="1:17" s="12" customFormat="1" ht="12.75" customHeight="1" x14ac:dyDescent="0.2">
      <c r="A8" s="117" t="s">
        <v>124</v>
      </c>
      <c r="B8" s="117" t="s">
        <v>17</v>
      </c>
      <c r="C8" s="142" t="s">
        <v>541</v>
      </c>
      <c r="D8" s="143"/>
      <c r="E8" s="143"/>
      <c r="F8" s="143"/>
      <c r="G8" s="143"/>
      <c r="H8" s="144"/>
      <c r="I8" s="142" t="s">
        <v>542</v>
      </c>
      <c r="J8" s="143"/>
      <c r="K8" s="143"/>
      <c r="L8" s="143"/>
      <c r="M8" s="143"/>
      <c r="N8" s="144"/>
      <c r="O8" s="136" t="s">
        <v>543</v>
      </c>
      <c r="P8" s="137"/>
      <c r="Q8" s="138"/>
    </row>
    <row r="9" spans="1:17" s="12" customFormat="1" ht="12.75" customHeight="1" x14ac:dyDescent="0.2">
      <c r="A9" s="118"/>
      <c r="B9" s="118"/>
      <c r="C9" s="142" t="s">
        <v>544</v>
      </c>
      <c r="D9" s="143"/>
      <c r="E9" s="144"/>
      <c r="F9" s="142" t="s">
        <v>545</v>
      </c>
      <c r="G9" s="143"/>
      <c r="H9" s="144"/>
      <c r="I9" s="142" t="s">
        <v>544</v>
      </c>
      <c r="J9" s="143"/>
      <c r="K9" s="144"/>
      <c r="L9" s="142" t="s">
        <v>545</v>
      </c>
      <c r="M9" s="143"/>
      <c r="N9" s="144"/>
      <c r="O9" s="139"/>
      <c r="P9" s="140"/>
      <c r="Q9" s="141"/>
    </row>
    <row r="10" spans="1:17" s="12" customFormat="1" ht="19.5" customHeight="1" x14ac:dyDescent="0.2">
      <c r="A10" s="118"/>
      <c r="B10" s="118"/>
      <c r="C10" s="73" t="s">
        <v>546</v>
      </c>
      <c r="D10" s="73" t="s">
        <v>547</v>
      </c>
      <c r="E10" s="73" t="s">
        <v>548</v>
      </c>
      <c r="F10" s="73" t="s">
        <v>546</v>
      </c>
      <c r="G10" s="73" t="s">
        <v>547</v>
      </c>
      <c r="H10" s="73" t="s">
        <v>548</v>
      </c>
      <c r="I10" s="73" t="s">
        <v>546</v>
      </c>
      <c r="J10" s="73" t="s">
        <v>547</v>
      </c>
      <c r="K10" s="73" t="s">
        <v>548</v>
      </c>
      <c r="L10" s="73" t="s">
        <v>546</v>
      </c>
      <c r="M10" s="73" t="s">
        <v>547</v>
      </c>
      <c r="N10" s="73" t="s">
        <v>548</v>
      </c>
      <c r="O10" s="74" t="s">
        <v>546</v>
      </c>
      <c r="P10" s="73" t="s">
        <v>547</v>
      </c>
      <c r="Q10" s="73" t="s">
        <v>548</v>
      </c>
    </row>
    <row r="11" spans="1:17" s="12" customFormat="1" ht="0.75" customHeight="1" x14ac:dyDescent="0.2">
      <c r="A11" s="119"/>
      <c r="B11" s="119"/>
      <c r="C11" s="120"/>
      <c r="D11" s="121"/>
      <c r="E11" s="121"/>
      <c r="F11" s="121"/>
      <c r="G11" s="121"/>
      <c r="H11" s="121"/>
      <c r="I11" s="121"/>
      <c r="J11" s="122"/>
      <c r="K11" s="75"/>
      <c r="L11" s="11">
        <v>10.465</v>
      </c>
      <c r="M11" s="75"/>
      <c r="N11" s="75"/>
    </row>
    <row r="12" spans="1:17" s="12" customFormat="1" x14ac:dyDescent="0.2">
      <c r="A12" s="60"/>
      <c r="B12" s="60" t="s">
        <v>54</v>
      </c>
      <c r="C12" s="11">
        <v>60.057250000000003</v>
      </c>
      <c r="D12" s="11">
        <v>12.850000000000001</v>
      </c>
      <c r="E12" s="11">
        <v>292</v>
      </c>
      <c r="F12" s="11">
        <v>37.906999999999996</v>
      </c>
      <c r="G12" s="11">
        <v>13.73</v>
      </c>
      <c r="H12" s="11">
        <v>251</v>
      </c>
      <c r="I12" s="11">
        <v>34.527250000000002</v>
      </c>
      <c r="J12" s="11">
        <v>2.9699999999999998</v>
      </c>
      <c r="K12" s="11">
        <v>14</v>
      </c>
      <c r="L12" s="11">
        <v>10.465</v>
      </c>
      <c r="M12" s="11">
        <v>2.6999999999999997</v>
      </c>
      <c r="N12" s="11">
        <v>16</v>
      </c>
      <c r="O12" s="76">
        <v>27.441999999999997</v>
      </c>
      <c r="P12" s="76">
        <v>11.030000000000001</v>
      </c>
      <c r="Q12" s="76">
        <v>235</v>
      </c>
    </row>
    <row r="13" spans="1:17" s="12" customFormat="1" x14ac:dyDescent="0.2">
      <c r="A13" s="60">
        <v>1</v>
      </c>
      <c r="B13" s="60" t="s">
        <v>18</v>
      </c>
      <c r="C13" s="13">
        <v>34.527250000000002</v>
      </c>
      <c r="D13" s="13">
        <v>4.7299999999999995</v>
      </c>
      <c r="E13" s="13">
        <v>262</v>
      </c>
      <c r="F13" s="13">
        <v>10.465</v>
      </c>
      <c r="G13" s="13">
        <v>4.29</v>
      </c>
      <c r="H13" s="13">
        <v>217</v>
      </c>
      <c r="I13" s="13">
        <v>34.527250000000002</v>
      </c>
      <c r="J13" s="13">
        <v>2.9699999999999998</v>
      </c>
      <c r="K13" s="13">
        <v>14</v>
      </c>
      <c r="L13" s="13">
        <v>10.465</v>
      </c>
      <c r="M13" s="13">
        <v>2.6999999999999997</v>
      </c>
      <c r="N13" s="13">
        <v>16</v>
      </c>
      <c r="O13" s="76">
        <v>0</v>
      </c>
      <c r="P13" s="76">
        <v>1.5900000000000003</v>
      </c>
      <c r="Q13" s="76">
        <v>201</v>
      </c>
    </row>
    <row r="14" spans="1:17" s="12" customFormat="1" x14ac:dyDescent="0.2">
      <c r="A14" s="9" t="s">
        <v>37</v>
      </c>
      <c r="B14" s="60" t="s">
        <v>19</v>
      </c>
      <c r="C14" s="13">
        <v>24.015000000000001</v>
      </c>
      <c r="D14" s="13">
        <v>0.63</v>
      </c>
      <c r="E14" s="13">
        <v>143</v>
      </c>
      <c r="F14" s="13">
        <v>2.7549999999999999</v>
      </c>
      <c r="G14" s="13">
        <v>0.63</v>
      </c>
      <c r="H14" s="13">
        <v>148</v>
      </c>
      <c r="I14" s="13">
        <v>24.015000000000001</v>
      </c>
      <c r="J14" s="13">
        <v>0.4</v>
      </c>
      <c r="K14" s="13">
        <v>1</v>
      </c>
      <c r="L14" s="13">
        <v>2.7549999999999999</v>
      </c>
      <c r="M14" s="13">
        <v>0.4</v>
      </c>
      <c r="N14" s="13">
        <v>6</v>
      </c>
      <c r="O14" s="76">
        <v>0</v>
      </c>
      <c r="P14" s="76">
        <v>0.22999999999999998</v>
      </c>
      <c r="Q14" s="76">
        <v>142</v>
      </c>
    </row>
    <row r="15" spans="1:17" s="12" customFormat="1" x14ac:dyDescent="0.2">
      <c r="A15" s="9" t="s">
        <v>21</v>
      </c>
      <c r="B15" s="17" t="s">
        <v>57</v>
      </c>
      <c r="C15" s="14">
        <v>18.042000000000002</v>
      </c>
      <c r="D15" s="14">
        <v>0</v>
      </c>
      <c r="E15" s="14">
        <v>0</v>
      </c>
      <c r="F15" s="14">
        <v>1.643</v>
      </c>
      <c r="G15" s="14">
        <v>0</v>
      </c>
      <c r="H15" s="14">
        <v>0</v>
      </c>
      <c r="I15" s="14">
        <v>18.042000000000002</v>
      </c>
      <c r="J15" s="14">
        <v>0</v>
      </c>
      <c r="K15" s="14">
        <v>0</v>
      </c>
      <c r="L15" s="14">
        <v>1.643</v>
      </c>
      <c r="M15" s="14">
        <v>0</v>
      </c>
      <c r="N15" s="14">
        <v>0</v>
      </c>
      <c r="O15" s="76">
        <v>0</v>
      </c>
      <c r="P15" s="76">
        <v>0</v>
      </c>
      <c r="Q15" s="76">
        <v>0</v>
      </c>
    </row>
    <row r="16" spans="1:17" s="18" customFormat="1" x14ac:dyDescent="0.2">
      <c r="A16" s="1" t="s">
        <v>44</v>
      </c>
      <c r="B16" s="23" t="s">
        <v>177</v>
      </c>
      <c r="C16" s="5">
        <v>13.641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5">
        <v>13.641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76">
        <v>0</v>
      </c>
      <c r="P16" s="76">
        <v>0</v>
      </c>
      <c r="Q16" s="76">
        <v>0</v>
      </c>
    </row>
    <row r="17" spans="1:17" s="18" customFormat="1" x14ac:dyDescent="0.2">
      <c r="A17" s="1" t="s">
        <v>45</v>
      </c>
      <c r="B17" s="23" t="s">
        <v>178</v>
      </c>
      <c r="C17" s="21">
        <v>1.643</v>
      </c>
      <c r="D17" s="21">
        <v>0</v>
      </c>
      <c r="E17" s="21">
        <v>0</v>
      </c>
      <c r="F17" s="22">
        <v>1.643</v>
      </c>
      <c r="G17" s="21">
        <v>0</v>
      </c>
      <c r="H17" s="21">
        <v>0</v>
      </c>
      <c r="I17" s="21">
        <v>1.643</v>
      </c>
      <c r="J17" s="21">
        <v>0</v>
      </c>
      <c r="K17" s="21">
        <v>0</v>
      </c>
      <c r="L17" s="22">
        <v>1.643</v>
      </c>
      <c r="M17" s="21">
        <v>0</v>
      </c>
      <c r="N17" s="21">
        <v>0</v>
      </c>
      <c r="O17" s="76">
        <v>0</v>
      </c>
      <c r="P17" s="76">
        <v>0</v>
      </c>
      <c r="Q17" s="76">
        <v>0</v>
      </c>
    </row>
    <row r="18" spans="1:17" s="18" customFormat="1" x14ac:dyDescent="0.2">
      <c r="A18" s="1" t="s">
        <v>46</v>
      </c>
      <c r="B18" s="23" t="s">
        <v>179</v>
      </c>
      <c r="C18" s="21">
        <v>1.077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1.077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76">
        <v>0</v>
      </c>
      <c r="P18" s="76">
        <v>0</v>
      </c>
      <c r="Q18" s="76">
        <v>0</v>
      </c>
    </row>
    <row r="19" spans="1:17" s="18" customFormat="1" x14ac:dyDescent="0.2">
      <c r="A19" s="1" t="s">
        <v>47</v>
      </c>
      <c r="B19" s="23" t="s">
        <v>180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76">
        <v>0</v>
      </c>
      <c r="P19" s="76">
        <v>0</v>
      </c>
      <c r="Q19" s="76">
        <v>0</v>
      </c>
    </row>
    <row r="20" spans="1:17" s="18" customFormat="1" x14ac:dyDescent="0.2">
      <c r="A20" s="1" t="s">
        <v>48</v>
      </c>
      <c r="B20" s="23" t="s">
        <v>181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76">
        <v>0</v>
      </c>
      <c r="P20" s="76">
        <v>0</v>
      </c>
      <c r="Q20" s="76">
        <v>0</v>
      </c>
    </row>
    <row r="21" spans="1:17" s="18" customFormat="1" x14ac:dyDescent="0.2">
      <c r="A21" s="1" t="s">
        <v>49</v>
      </c>
      <c r="B21" s="23" t="s">
        <v>182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76">
        <v>0</v>
      </c>
      <c r="P21" s="76">
        <v>0</v>
      </c>
      <c r="Q21" s="76">
        <v>0</v>
      </c>
    </row>
    <row r="22" spans="1:17" s="18" customFormat="1" x14ac:dyDescent="0.2">
      <c r="A22" s="1" t="s">
        <v>50</v>
      </c>
      <c r="B22" s="23" t="s">
        <v>183</v>
      </c>
      <c r="C22" s="21">
        <v>0.91500000000000004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0.91500000000000004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76">
        <v>0</v>
      </c>
      <c r="P22" s="76">
        <v>0</v>
      </c>
      <c r="Q22" s="76">
        <v>0</v>
      </c>
    </row>
    <row r="23" spans="1:17" s="18" customFormat="1" x14ac:dyDescent="0.2">
      <c r="A23" s="1" t="s">
        <v>51</v>
      </c>
      <c r="B23" s="77" t="s">
        <v>184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76">
        <v>0</v>
      </c>
      <c r="P23" s="76">
        <v>0</v>
      </c>
      <c r="Q23" s="76">
        <v>0</v>
      </c>
    </row>
    <row r="24" spans="1:17" s="18" customFormat="1" x14ac:dyDescent="0.2">
      <c r="A24" s="1" t="s">
        <v>22</v>
      </c>
      <c r="B24" s="78" t="s">
        <v>284</v>
      </c>
      <c r="C24" s="21">
        <v>0.76600000000000001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0.76600000000000001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76">
        <v>0</v>
      </c>
      <c r="P24" s="76">
        <v>0</v>
      </c>
      <c r="Q24" s="76">
        <v>0</v>
      </c>
    </row>
    <row r="25" spans="1:17" s="18" customFormat="1" x14ac:dyDescent="0.2">
      <c r="A25" s="1" t="s">
        <v>23</v>
      </c>
      <c r="B25" s="77" t="s">
        <v>185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76">
        <v>0</v>
      </c>
      <c r="P25" s="76">
        <v>0</v>
      </c>
      <c r="Q25" s="76">
        <v>0</v>
      </c>
    </row>
    <row r="26" spans="1:17" s="12" customFormat="1" x14ac:dyDescent="0.2">
      <c r="A26" s="9" t="s">
        <v>24</v>
      </c>
      <c r="B26" s="79" t="s">
        <v>58</v>
      </c>
      <c r="C26" s="13">
        <v>5.972999999999999</v>
      </c>
      <c r="D26" s="13">
        <v>0</v>
      </c>
      <c r="E26" s="13">
        <v>0</v>
      </c>
      <c r="F26" s="13">
        <v>1.1120000000000001</v>
      </c>
      <c r="G26" s="13">
        <v>0</v>
      </c>
      <c r="H26" s="13">
        <v>0</v>
      </c>
      <c r="I26" s="13">
        <v>5.972999999999999</v>
      </c>
      <c r="J26" s="13">
        <v>0</v>
      </c>
      <c r="K26" s="13">
        <v>0</v>
      </c>
      <c r="L26" s="13">
        <v>1.1120000000000001</v>
      </c>
      <c r="M26" s="13">
        <v>0</v>
      </c>
      <c r="N26" s="13">
        <v>0</v>
      </c>
      <c r="O26" s="76">
        <v>0</v>
      </c>
      <c r="P26" s="76">
        <v>0</v>
      </c>
      <c r="Q26" s="76">
        <v>0</v>
      </c>
    </row>
    <row r="27" spans="1:17" s="18" customFormat="1" x14ac:dyDescent="0.2">
      <c r="A27" s="1" t="s">
        <v>97</v>
      </c>
      <c r="B27" s="77" t="s">
        <v>186</v>
      </c>
      <c r="C27" s="21">
        <v>0.39</v>
      </c>
      <c r="D27" s="21">
        <v>0</v>
      </c>
      <c r="E27" s="21">
        <v>0</v>
      </c>
      <c r="F27" s="22">
        <v>0.39</v>
      </c>
      <c r="G27" s="21">
        <v>0</v>
      </c>
      <c r="H27" s="21">
        <v>0</v>
      </c>
      <c r="I27" s="21">
        <v>0.39</v>
      </c>
      <c r="J27" s="21">
        <v>0</v>
      </c>
      <c r="K27" s="21">
        <v>0</v>
      </c>
      <c r="L27" s="22">
        <v>0.39</v>
      </c>
      <c r="M27" s="21">
        <v>0</v>
      </c>
      <c r="N27" s="21">
        <v>0</v>
      </c>
      <c r="O27" s="76">
        <v>0</v>
      </c>
      <c r="P27" s="76">
        <v>0</v>
      </c>
      <c r="Q27" s="76">
        <v>0</v>
      </c>
    </row>
    <row r="28" spans="1:17" s="18" customFormat="1" x14ac:dyDescent="0.2">
      <c r="A28" s="1" t="s">
        <v>26</v>
      </c>
      <c r="B28" s="77" t="s">
        <v>187</v>
      </c>
      <c r="C28" s="21">
        <v>0.34100000000000003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0.34100000000000003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76">
        <v>0</v>
      </c>
      <c r="P28" s="76">
        <v>0</v>
      </c>
      <c r="Q28" s="76">
        <v>0</v>
      </c>
    </row>
    <row r="29" spans="1:17" s="18" customFormat="1" x14ac:dyDescent="0.2">
      <c r="A29" s="1" t="s">
        <v>27</v>
      </c>
      <c r="B29" s="78" t="s">
        <v>227</v>
      </c>
      <c r="C29" s="21">
        <v>6.7000000000000004E-2</v>
      </c>
      <c r="D29" s="21">
        <v>0</v>
      </c>
      <c r="E29" s="21">
        <v>0</v>
      </c>
      <c r="F29" s="22">
        <v>6.7000000000000004E-2</v>
      </c>
      <c r="G29" s="21">
        <v>0</v>
      </c>
      <c r="H29" s="21">
        <v>0</v>
      </c>
      <c r="I29" s="21">
        <v>6.7000000000000004E-2</v>
      </c>
      <c r="J29" s="21">
        <v>0</v>
      </c>
      <c r="K29" s="21">
        <v>0</v>
      </c>
      <c r="L29" s="22">
        <v>6.7000000000000004E-2</v>
      </c>
      <c r="M29" s="21">
        <v>0</v>
      </c>
      <c r="N29" s="21">
        <v>0</v>
      </c>
      <c r="O29" s="76">
        <v>0</v>
      </c>
      <c r="P29" s="76">
        <v>0</v>
      </c>
      <c r="Q29" s="76">
        <v>0</v>
      </c>
    </row>
    <row r="30" spans="1:17" s="18" customFormat="1" x14ac:dyDescent="0.2">
      <c r="A30" s="1" t="s">
        <v>149</v>
      </c>
      <c r="B30" s="78" t="s">
        <v>228</v>
      </c>
      <c r="C30" s="21">
        <v>0.29899999999999999</v>
      </c>
      <c r="D30" s="21">
        <v>0</v>
      </c>
      <c r="E30" s="21">
        <v>0</v>
      </c>
      <c r="F30" s="22">
        <v>0.29899999999999999</v>
      </c>
      <c r="G30" s="21">
        <v>0</v>
      </c>
      <c r="H30" s="21">
        <v>0</v>
      </c>
      <c r="I30" s="21">
        <v>0.29899999999999999</v>
      </c>
      <c r="J30" s="21">
        <v>0</v>
      </c>
      <c r="K30" s="21">
        <v>0</v>
      </c>
      <c r="L30" s="22">
        <v>0.29899999999999999</v>
      </c>
      <c r="M30" s="21">
        <v>0</v>
      </c>
      <c r="N30" s="21">
        <v>0</v>
      </c>
      <c r="O30" s="76">
        <v>0</v>
      </c>
      <c r="P30" s="76">
        <v>0</v>
      </c>
      <c r="Q30" s="76">
        <v>0</v>
      </c>
    </row>
    <row r="31" spans="1:17" s="18" customFormat="1" ht="25.5" x14ac:dyDescent="0.2">
      <c r="A31" s="1" t="s">
        <v>150</v>
      </c>
      <c r="B31" s="78" t="s">
        <v>229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76">
        <v>0</v>
      </c>
      <c r="P31" s="76">
        <v>0</v>
      </c>
      <c r="Q31" s="76">
        <v>0</v>
      </c>
    </row>
    <row r="32" spans="1:17" s="18" customFormat="1" ht="38.25" x14ac:dyDescent="0.2">
      <c r="A32" s="1" t="s">
        <v>151</v>
      </c>
      <c r="B32" s="78" t="s">
        <v>230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76">
        <v>0</v>
      </c>
      <c r="P32" s="76">
        <v>0</v>
      </c>
      <c r="Q32" s="76">
        <v>0</v>
      </c>
    </row>
    <row r="33" spans="1:17" s="18" customFormat="1" ht="25.5" x14ac:dyDescent="0.2">
      <c r="A33" s="1" t="s">
        <v>152</v>
      </c>
      <c r="B33" s="78" t="s">
        <v>231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76">
        <v>0</v>
      </c>
      <c r="P33" s="76">
        <v>0</v>
      </c>
      <c r="Q33" s="76">
        <v>0</v>
      </c>
    </row>
    <row r="34" spans="1:17" s="18" customFormat="1" ht="25.5" x14ac:dyDescent="0.2">
      <c r="A34" s="1" t="s">
        <v>153</v>
      </c>
      <c r="B34" s="78" t="s">
        <v>232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76">
        <v>0</v>
      </c>
      <c r="P34" s="76">
        <v>0</v>
      </c>
      <c r="Q34" s="76">
        <v>0</v>
      </c>
    </row>
    <row r="35" spans="1:17" s="18" customFormat="1" ht="25.5" x14ac:dyDescent="0.2">
      <c r="A35" s="1" t="s">
        <v>154</v>
      </c>
      <c r="B35" s="78" t="s">
        <v>233</v>
      </c>
      <c r="C35" s="21">
        <v>7.2999999999999995E-2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7.2999999999999995E-2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76">
        <v>0</v>
      </c>
      <c r="P35" s="76">
        <v>0</v>
      </c>
      <c r="Q35" s="76">
        <v>0</v>
      </c>
    </row>
    <row r="36" spans="1:17" s="18" customFormat="1" ht="25.5" x14ac:dyDescent="0.2">
      <c r="A36" s="1" t="s">
        <v>155</v>
      </c>
      <c r="B36" s="78" t="s">
        <v>208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76">
        <v>0</v>
      </c>
      <c r="P36" s="76">
        <v>0</v>
      </c>
      <c r="Q36" s="76">
        <v>0</v>
      </c>
    </row>
    <row r="37" spans="1:17" s="18" customFormat="1" ht="25.5" x14ac:dyDescent="0.2">
      <c r="A37" s="1" t="s">
        <v>156</v>
      </c>
      <c r="B37" s="78" t="s">
        <v>234</v>
      </c>
      <c r="C37" s="21">
        <v>0.63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0.63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76">
        <v>0</v>
      </c>
      <c r="P37" s="76">
        <v>0</v>
      </c>
      <c r="Q37" s="76">
        <v>0</v>
      </c>
    </row>
    <row r="38" spans="1:17" s="18" customFormat="1" x14ac:dyDescent="0.2">
      <c r="A38" s="1" t="s">
        <v>157</v>
      </c>
      <c r="B38" s="78" t="s">
        <v>235</v>
      </c>
      <c r="C38" s="5">
        <v>0.45100000000000001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5">
        <v>0.45100000000000001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76">
        <v>0</v>
      </c>
      <c r="P38" s="76">
        <v>0</v>
      </c>
      <c r="Q38" s="76">
        <v>0</v>
      </c>
    </row>
    <row r="39" spans="1:17" s="18" customFormat="1" x14ac:dyDescent="0.2">
      <c r="A39" s="1" t="s">
        <v>158</v>
      </c>
      <c r="B39" s="80" t="s">
        <v>209</v>
      </c>
      <c r="C39" s="5">
        <v>0.35599999999999998</v>
      </c>
      <c r="D39" s="21">
        <v>0</v>
      </c>
      <c r="E39" s="21">
        <v>0</v>
      </c>
      <c r="F39" s="22">
        <v>0.35599999999999998</v>
      </c>
      <c r="G39" s="21">
        <v>0</v>
      </c>
      <c r="H39" s="21">
        <v>0</v>
      </c>
      <c r="I39" s="5">
        <v>0.35599999999999998</v>
      </c>
      <c r="J39" s="21">
        <v>0</v>
      </c>
      <c r="K39" s="21">
        <v>0</v>
      </c>
      <c r="L39" s="22">
        <v>0.35599999999999998</v>
      </c>
      <c r="M39" s="21">
        <v>0</v>
      </c>
      <c r="N39" s="21">
        <v>0</v>
      </c>
      <c r="O39" s="76">
        <v>0</v>
      </c>
      <c r="P39" s="76">
        <v>0</v>
      </c>
      <c r="Q39" s="76">
        <v>0</v>
      </c>
    </row>
    <row r="40" spans="1:17" s="18" customFormat="1" x14ac:dyDescent="0.2">
      <c r="A40" s="1" t="s">
        <v>12</v>
      </c>
      <c r="B40" s="78" t="s">
        <v>236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76">
        <v>0</v>
      </c>
      <c r="P40" s="76">
        <v>0</v>
      </c>
      <c r="Q40" s="76">
        <v>0</v>
      </c>
    </row>
    <row r="41" spans="1:17" s="18" customFormat="1" x14ac:dyDescent="0.2">
      <c r="A41" s="1" t="s">
        <v>13</v>
      </c>
      <c r="B41" s="77" t="s">
        <v>188</v>
      </c>
      <c r="C41" s="21">
        <v>0.186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0.186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76">
        <v>0</v>
      </c>
      <c r="P41" s="76">
        <v>0</v>
      </c>
      <c r="Q41" s="76">
        <v>0</v>
      </c>
    </row>
    <row r="42" spans="1:17" s="18" customFormat="1" x14ac:dyDescent="0.2">
      <c r="A42" s="1" t="s">
        <v>167</v>
      </c>
      <c r="B42" s="78" t="s">
        <v>237</v>
      </c>
      <c r="C42" s="5">
        <v>0.5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5">
        <v>0.5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76">
        <v>0</v>
      </c>
      <c r="P42" s="76">
        <v>0</v>
      </c>
      <c r="Q42" s="76">
        <v>0</v>
      </c>
    </row>
    <row r="43" spans="1:17" s="18" customFormat="1" ht="25.5" x14ac:dyDescent="0.2">
      <c r="A43" s="1" t="s">
        <v>168</v>
      </c>
      <c r="B43" s="78" t="s">
        <v>238</v>
      </c>
      <c r="C43" s="21">
        <v>0.28000000000000003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0.28000000000000003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76">
        <v>0</v>
      </c>
      <c r="P43" s="76">
        <v>0</v>
      </c>
      <c r="Q43" s="76">
        <v>0</v>
      </c>
    </row>
    <row r="44" spans="1:17" s="18" customFormat="1" ht="25.5" x14ac:dyDescent="0.2">
      <c r="A44" s="1" t="s">
        <v>210</v>
      </c>
      <c r="B44" s="77" t="s">
        <v>239</v>
      </c>
      <c r="C44" s="5">
        <v>2.4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5">
        <v>2.4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76">
        <v>0</v>
      </c>
      <c r="P44" s="76">
        <v>0</v>
      </c>
      <c r="Q44" s="76">
        <v>0</v>
      </c>
    </row>
    <row r="45" spans="1:17" s="12" customFormat="1" x14ac:dyDescent="0.2">
      <c r="A45" s="9" t="s">
        <v>9</v>
      </c>
      <c r="B45" s="79" t="s">
        <v>25</v>
      </c>
      <c r="C45" s="13">
        <v>0</v>
      </c>
      <c r="D45" s="13">
        <v>0.63</v>
      </c>
      <c r="E45" s="13">
        <v>1</v>
      </c>
      <c r="F45" s="13">
        <v>0</v>
      </c>
      <c r="G45" s="13">
        <v>0.63</v>
      </c>
      <c r="H45" s="13">
        <v>6</v>
      </c>
      <c r="I45" s="13">
        <v>0</v>
      </c>
      <c r="J45" s="13">
        <v>0.4</v>
      </c>
      <c r="K45" s="13">
        <v>1</v>
      </c>
      <c r="L45" s="13">
        <v>0</v>
      </c>
      <c r="M45" s="13">
        <v>0.4</v>
      </c>
      <c r="N45" s="13">
        <v>6</v>
      </c>
      <c r="O45" s="76">
        <v>0</v>
      </c>
      <c r="P45" s="76">
        <v>0.22999999999999998</v>
      </c>
      <c r="Q45" s="76">
        <v>0</v>
      </c>
    </row>
    <row r="46" spans="1:17" s="18" customFormat="1" x14ac:dyDescent="0.2">
      <c r="A46" s="1" t="s">
        <v>10</v>
      </c>
      <c r="B46" s="81" t="s">
        <v>2</v>
      </c>
      <c r="C46" s="21">
        <v>0</v>
      </c>
      <c r="D46" s="22">
        <v>0.63</v>
      </c>
      <c r="E46" s="21">
        <v>0</v>
      </c>
      <c r="F46" s="21">
        <v>0</v>
      </c>
      <c r="G46" s="22">
        <v>0.63</v>
      </c>
      <c r="H46" s="21">
        <v>0</v>
      </c>
      <c r="I46" s="21">
        <v>0</v>
      </c>
      <c r="J46" s="22">
        <v>0.4</v>
      </c>
      <c r="K46" s="21">
        <v>0</v>
      </c>
      <c r="L46" s="21">
        <v>0</v>
      </c>
      <c r="M46" s="22">
        <v>0.4</v>
      </c>
      <c r="N46" s="21">
        <v>0</v>
      </c>
      <c r="O46" s="76">
        <v>0</v>
      </c>
      <c r="P46" s="76">
        <v>0.22999999999999998</v>
      </c>
      <c r="Q46" s="76">
        <v>0</v>
      </c>
    </row>
    <row r="47" spans="1:17" s="18" customFormat="1" x14ac:dyDescent="0.2">
      <c r="A47" s="1" t="s">
        <v>11</v>
      </c>
      <c r="B47" s="81" t="s">
        <v>211</v>
      </c>
      <c r="C47" s="21">
        <v>0</v>
      </c>
      <c r="D47" s="21">
        <v>0</v>
      </c>
      <c r="E47" s="22">
        <v>1</v>
      </c>
      <c r="F47" s="21">
        <v>0</v>
      </c>
      <c r="G47" s="21">
        <v>0</v>
      </c>
      <c r="H47" s="22">
        <v>1</v>
      </c>
      <c r="I47" s="21">
        <v>0</v>
      </c>
      <c r="J47" s="21">
        <v>0</v>
      </c>
      <c r="K47" s="22">
        <v>1</v>
      </c>
      <c r="L47" s="21">
        <v>0</v>
      </c>
      <c r="M47" s="21">
        <v>0</v>
      </c>
      <c r="N47" s="22">
        <v>1</v>
      </c>
      <c r="O47" s="76">
        <v>0</v>
      </c>
      <c r="P47" s="76">
        <v>0</v>
      </c>
      <c r="Q47" s="76">
        <v>0</v>
      </c>
    </row>
    <row r="48" spans="1:17" s="18" customFormat="1" x14ac:dyDescent="0.2">
      <c r="A48" s="1" t="s">
        <v>173</v>
      </c>
      <c r="B48" s="81" t="s">
        <v>212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76">
        <v>0</v>
      </c>
      <c r="P48" s="76">
        <v>0</v>
      </c>
      <c r="Q48" s="76">
        <v>0</v>
      </c>
    </row>
    <row r="49" spans="1:17" s="18" customFormat="1" x14ac:dyDescent="0.2">
      <c r="A49" s="1" t="s">
        <v>174</v>
      </c>
      <c r="B49" s="81" t="s">
        <v>213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76">
        <v>0</v>
      </c>
      <c r="P49" s="76">
        <v>0</v>
      </c>
      <c r="Q49" s="76">
        <v>0</v>
      </c>
    </row>
    <row r="50" spans="1:17" s="18" customFormat="1" x14ac:dyDescent="0.2">
      <c r="A50" s="1" t="s">
        <v>240</v>
      </c>
      <c r="B50" s="81" t="s">
        <v>214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76">
        <v>0</v>
      </c>
      <c r="P50" s="76">
        <v>0</v>
      </c>
      <c r="Q50" s="76">
        <v>0</v>
      </c>
    </row>
    <row r="51" spans="1:17" s="18" customFormat="1" x14ac:dyDescent="0.2">
      <c r="A51" s="1" t="s">
        <v>241</v>
      </c>
      <c r="B51" s="81" t="s">
        <v>215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76">
        <v>0</v>
      </c>
      <c r="P51" s="76">
        <v>0</v>
      </c>
      <c r="Q51" s="76">
        <v>0</v>
      </c>
    </row>
    <row r="52" spans="1:17" s="18" customFormat="1" ht="25.5" x14ac:dyDescent="0.2">
      <c r="A52" s="1" t="s">
        <v>242</v>
      </c>
      <c r="B52" s="81" t="s">
        <v>216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76">
        <v>0</v>
      </c>
      <c r="P52" s="76">
        <v>0</v>
      </c>
      <c r="Q52" s="76">
        <v>0</v>
      </c>
    </row>
    <row r="53" spans="1:17" s="18" customFormat="1" x14ac:dyDescent="0.2">
      <c r="A53" s="1" t="s">
        <v>243</v>
      </c>
      <c r="B53" s="81" t="s">
        <v>217</v>
      </c>
      <c r="C53" s="21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76">
        <v>0</v>
      </c>
      <c r="P53" s="76">
        <v>0</v>
      </c>
      <c r="Q53" s="76">
        <v>0</v>
      </c>
    </row>
    <row r="54" spans="1:17" s="18" customFormat="1" x14ac:dyDescent="0.2">
      <c r="A54" s="1" t="s">
        <v>244</v>
      </c>
      <c r="B54" s="81" t="s">
        <v>218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76">
        <v>0</v>
      </c>
      <c r="P54" s="76">
        <v>0</v>
      </c>
      <c r="Q54" s="76">
        <v>0</v>
      </c>
    </row>
    <row r="55" spans="1:17" s="18" customFormat="1" x14ac:dyDescent="0.2">
      <c r="A55" s="1" t="s">
        <v>245</v>
      </c>
      <c r="B55" s="81" t="s">
        <v>219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  <c r="H55" s="22">
        <v>5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2">
        <v>5</v>
      </c>
      <c r="O55" s="76">
        <v>0</v>
      </c>
      <c r="P55" s="76">
        <v>0</v>
      </c>
      <c r="Q55" s="76">
        <v>0</v>
      </c>
    </row>
    <row r="56" spans="1:17" s="18" customFormat="1" ht="25.5" x14ac:dyDescent="0.2">
      <c r="A56" s="1" t="s">
        <v>246</v>
      </c>
      <c r="B56" s="81" t="s">
        <v>220</v>
      </c>
      <c r="C56" s="21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76">
        <v>0</v>
      </c>
      <c r="P56" s="76">
        <v>0</v>
      </c>
      <c r="Q56" s="76">
        <v>0</v>
      </c>
    </row>
    <row r="57" spans="1:17" s="12" customFormat="1" ht="25.5" x14ac:dyDescent="0.2">
      <c r="A57" s="9" t="s">
        <v>520</v>
      </c>
      <c r="B57" s="82" t="s">
        <v>55</v>
      </c>
      <c r="C57" s="13">
        <v>0</v>
      </c>
      <c r="D57" s="13">
        <v>0</v>
      </c>
      <c r="E57" s="13">
        <v>142</v>
      </c>
      <c r="F57" s="13">
        <v>0</v>
      </c>
      <c r="G57" s="13">
        <v>0</v>
      </c>
      <c r="H57" s="13">
        <v>142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76">
        <v>0</v>
      </c>
      <c r="P57" s="76">
        <v>0</v>
      </c>
      <c r="Q57" s="76">
        <v>142</v>
      </c>
    </row>
    <row r="58" spans="1:17" s="18" customFormat="1" ht="25.5" x14ac:dyDescent="0.2">
      <c r="A58" s="1" t="s">
        <v>521</v>
      </c>
      <c r="B58" s="81" t="s">
        <v>172</v>
      </c>
      <c r="C58" s="21">
        <v>0</v>
      </c>
      <c r="D58" s="21">
        <v>0</v>
      </c>
      <c r="E58" s="21">
        <v>142</v>
      </c>
      <c r="F58" s="21">
        <v>0</v>
      </c>
      <c r="G58" s="21">
        <v>0</v>
      </c>
      <c r="H58" s="22">
        <v>142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76">
        <v>0</v>
      </c>
      <c r="P58" s="76">
        <v>0</v>
      </c>
      <c r="Q58" s="76">
        <v>142</v>
      </c>
    </row>
    <row r="59" spans="1:17" s="35" customFormat="1" x14ac:dyDescent="0.2">
      <c r="A59" s="9" t="s">
        <v>14</v>
      </c>
      <c r="B59" s="83" t="s">
        <v>3</v>
      </c>
      <c r="C59" s="13">
        <v>0</v>
      </c>
      <c r="D59" s="13">
        <v>0</v>
      </c>
      <c r="E59" s="13">
        <v>1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76">
        <v>0</v>
      </c>
      <c r="P59" s="76">
        <v>0</v>
      </c>
      <c r="Q59" s="76">
        <v>0</v>
      </c>
    </row>
    <row r="60" spans="1:17" s="18" customFormat="1" x14ac:dyDescent="0.2">
      <c r="A60" s="1" t="s">
        <v>15</v>
      </c>
      <c r="B60" s="84" t="s">
        <v>189</v>
      </c>
      <c r="C60" s="21">
        <v>0</v>
      </c>
      <c r="D60" s="21">
        <v>0</v>
      </c>
      <c r="E60" s="21">
        <v>1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76">
        <v>0</v>
      </c>
      <c r="P60" s="76">
        <v>0</v>
      </c>
      <c r="Q60" s="76">
        <v>0</v>
      </c>
    </row>
    <row r="61" spans="1:17" s="18" customFormat="1" x14ac:dyDescent="0.2">
      <c r="A61" s="1" t="s">
        <v>16</v>
      </c>
      <c r="B61" s="85" t="s">
        <v>221</v>
      </c>
      <c r="C61" s="21">
        <v>0</v>
      </c>
      <c r="D61" s="21">
        <v>0</v>
      </c>
      <c r="E61" s="21">
        <v>1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76">
        <v>0</v>
      </c>
      <c r="P61" s="76">
        <v>0</v>
      </c>
      <c r="Q61" s="76">
        <v>0</v>
      </c>
    </row>
    <row r="62" spans="1:17" s="12" customFormat="1" x14ac:dyDescent="0.2">
      <c r="A62" s="9" t="s">
        <v>28</v>
      </c>
      <c r="B62" s="79" t="s">
        <v>59</v>
      </c>
      <c r="C62" s="11">
        <v>10.51225</v>
      </c>
      <c r="D62" s="11">
        <v>4.0999999999999996</v>
      </c>
      <c r="E62" s="11">
        <v>118</v>
      </c>
      <c r="F62" s="11">
        <v>7.71</v>
      </c>
      <c r="G62" s="11">
        <v>3.66</v>
      </c>
      <c r="H62" s="11">
        <v>69</v>
      </c>
      <c r="I62" s="11">
        <v>10.51225</v>
      </c>
      <c r="J62" s="11">
        <v>2.57</v>
      </c>
      <c r="K62" s="11">
        <v>13</v>
      </c>
      <c r="L62" s="11">
        <v>7.71</v>
      </c>
      <c r="M62" s="11">
        <v>2.2999999999999998</v>
      </c>
      <c r="N62" s="11">
        <v>10</v>
      </c>
      <c r="O62" s="76">
        <v>0</v>
      </c>
      <c r="P62" s="76">
        <v>1.3600000000000003</v>
      </c>
      <c r="Q62" s="76">
        <v>59</v>
      </c>
    </row>
    <row r="63" spans="1:17" s="12" customFormat="1" x14ac:dyDescent="0.2">
      <c r="A63" s="9" t="s">
        <v>29</v>
      </c>
      <c r="B63" s="79" t="s">
        <v>60</v>
      </c>
      <c r="C63" s="13">
        <v>0</v>
      </c>
      <c r="D63" s="13">
        <v>4.0999999999999996</v>
      </c>
      <c r="E63" s="13">
        <v>11</v>
      </c>
      <c r="F63" s="13">
        <v>0</v>
      </c>
      <c r="G63" s="13">
        <v>3.66</v>
      </c>
      <c r="H63" s="13">
        <v>8</v>
      </c>
      <c r="I63" s="13">
        <v>0</v>
      </c>
      <c r="J63" s="13">
        <v>2.57</v>
      </c>
      <c r="K63" s="13">
        <v>11</v>
      </c>
      <c r="L63" s="13">
        <v>0</v>
      </c>
      <c r="M63" s="13">
        <v>2.2999999999999998</v>
      </c>
      <c r="N63" s="13">
        <v>8</v>
      </c>
      <c r="O63" s="76">
        <v>0</v>
      </c>
      <c r="P63" s="76">
        <v>1.3600000000000003</v>
      </c>
      <c r="Q63" s="76">
        <v>0</v>
      </c>
    </row>
    <row r="64" spans="1:17" s="12" customFormat="1" x14ac:dyDescent="0.2">
      <c r="A64" s="9" t="s">
        <v>52</v>
      </c>
      <c r="B64" s="79" t="s">
        <v>73</v>
      </c>
      <c r="C64" s="13">
        <v>0</v>
      </c>
      <c r="D64" s="13">
        <v>0.5</v>
      </c>
      <c r="E64" s="13">
        <v>2</v>
      </c>
      <c r="F64" s="13">
        <v>0</v>
      </c>
      <c r="G64" s="13">
        <v>0</v>
      </c>
      <c r="H64" s="13">
        <v>0</v>
      </c>
      <c r="I64" s="13">
        <v>0</v>
      </c>
      <c r="J64" s="13">
        <v>0.32</v>
      </c>
      <c r="K64" s="13">
        <v>2</v>
      </c>
      <c r="L64" s="13">
        <v>0</v>
      </c>
      <c r="M64" s="13">
        <v>0</v>
      </c>
      <c r="N64" s="13">
        <v>0</v>
      </c>
      <c r="O64" s="76">
        <v>0</v>
      </c>
      <c r="P64" s="76">
        <v>0</v>
      </c>
      <c r="Q64" s="76">
        <v>0</v>
      </c>
    </row>
    <row r="65" spans="1:17" s="12" customFormat="1" x14ac:dyDescent="0.2">
      <c r="A65" s="9"/>
      <c r="B65" s="86" t="s">
        <v>417</v>
      </c>
      <c r="C65" s="21">
        <v>0</v>
      </c>
      <c r="D65" s="5">
        <v>0.25</v>
      </c>
      <c r="E65" s="5">
        <v>1</v>
      </c>
      <c r="F65" s="21">
        <v>0</v>
      </c>
      <c r="G65" s="21">
        <v>0</v>
      </c>
      <c r="H65" s="21">
        <v>0</v>
      </c>
      <c r="I65" s="21">
        <v>0</v>
      </c>
      <c r="J65" s="5">
        <v>0.16</v>
      </c>
      <c r="K65" s="5">
        <v>1</v>
      </c>
      <c r="L65" s="21">
        <v>0</v>
      </c>
      <c r="M65" s="21">
        <v>0</v>
      </c>
      <c r="N65" s="21">
        <v>0</v>
      </c>
      <c r="O65" s="76">
        <v>0</v>
      </c>
      <c r="P65" s="76">
        <v>0</v>
      </c>
      <c r="Q65" s="76">
        <v>0</v>
      </c>
    </row>
    <row r="66" spans="1:17" s="12" customFormat="1" x14ac:dyDescent="0.2">
      <c r="A66" s="9"/>
      <c r="B66" s="86" t="s">
        <v>428</v>
      </c>
      <c r="C66" s="21">
        <v>0</v>
      </c>
      <c r="D66" s="5">
        <v>0.25</v>
      </c>
      <c r="E66" s="5">
        <v>1</v>
      </c>
      <c r="F66" s="21">
        <v>0</v>
      </c>
      <c r="G66" s="21">
        <v>0</v>
      </c>
      <c r="H66" s="21">
        <v>0</v>
      </c>
      <c r="I66" s="21">
        <v>0</v>
      </c>
      <c r="J66" s="5">
        <v>0.16</v>
      </c>
      <c r="K66" s="5">
        <v>1</v>
      </c>
      <c r="L66" s="21">
        <v>0</v>
      </c>
      <c r="M66" s="21">
        <v>0</v>
      </c>
      <c r="N66" s="21">
        <v>0</v>
      </c>
      <c r="O66" s="76">
        <v>0</v>
      </c>
      <c r="P66" s="76">
        <v>0</v>
      </c>
      <c r="Q66" s="76">
        <v>0</v>
      </c>
    </row>
    <row r="67" spans="1:17" s="12" customFormat="1" x14ac:dyDescent="0.2">
      <c r="A67" s="9" t="s">
        <v>53</v>
      </c>
      <c r="B67" s="79" t="s">
        <v>74</v>
      </c>
      <c r="C67" s="13">
        <v>0</v>
      </c>
      <c r="D67" s="13">
        <v>3.5999999999999996</v>
      </c>
      <c r="E67" s="13">
        <v>9</v>
      </c>
      <c r="F67" s="13">
        <v>0</v>
      </c>
      <c r="G67" s="13">
        <v>2.4000000000000004</v>
      </c>
      <c r="H67" s="13">
        <v>6</v>
      </c>
      <c r="I67" s="13">
        <v>0</v>
      </c>
      <c r="J67" s="13">
        <v>2.25</v>
      </c>
      <c r="K67" s="13">
        <v>9</v>
      </c>
      <c r="L67" s="13">
        <v>0</v>
      </c>
      <c r="M67" s="13">
        <v>1.5</v>
      </c>
      <c r="N67" s="13">
        <v>6</v>
      </c>
      <c r="O67" s="76">
        <v>0</v>
      </c>
      <c r="P67" s="76">
        <v>0.90000000000000036</v>
      </c>
      <c r="Q67" s="76">
        <v>0</v>
      </c>
    </row>
    <row r="68" spans="1:17" s="12" customFormat="1" ht="25.5" x14ac:dyDescent="0.2">
      <c r="A68" s="9"/>
      <c r="B68" s="86" t="s">
        <v>285</v>
      </c>
      <c r="C68" s="21">
        <v>0</v>
      </c>
      <c r="D68" s="22">
        <v>0.4</v>
      </c>
      <c r="E68" s="22">
        <v>1</v>
      </c>
      <c r="F68" s="21">
        <v>0</v>
      </c>
      <c r="G68" s="22">
        <v>0.4</v>
      </c>
      <c r="H68" s="22">
        <v>1</v>
      </c>
      <c r="I68" s="21">
        <v>0</v>
      </c>
      <c r="J68" s="5">
        <v>0.25</v>
      </c>
      <c r="K68" s="22">
        <v>1</v>
      </c>
      <c r="L68" s="21">
        <v>0</v>
      </c>
      <c r="M68" s="5">
        <v>0.25</v>
      </c>
      <c r="N68" s="22">
        <v>1</v>
      </c>
      <c r="O68" s="76">
        <v>0</v>
      </c>
      <c r="P68" s="76">
        <v>0.15000000000000002</v>
      </c>
      <c r="Q68" s="76">
        <v>0</v>
      </c>
    </row>
    <row r="69" spans="1:17" s="12" customFormat="1" x14ac:dyDescent="0.2">
      <c r="A69" s="9"/>
      <c r="B69" s="86" t="s">
        <v>288</v>
      </c>
      <c r="C69" s="21">
        <v>0</v>
      </c>
      <c r="D69" s="22">
        <v>0.8</v>
      </c>
      <c r="E69" s="22">
        <v>2</v>
      </c>
      <c r="F69" s="21">
        <v>0</v>
      </c>
      <c r="G69" s="22">
        <v>0.8</v>
      </c>
      <c r="H69" s="22">
        <v>2</v>
      </c>
      <c r="I69" s="21">
        <v>0</v>
      </c>
      <c r="J69" s="22">
        <v>0.5</v>
      </c>
      <c r="K69" s="22">
        <v>2</v>
      </c>
      <c r="L69" s="21">
        <v>0</v>
      </c>
      <c r="M69" s="22">
        <v>0.5</v>
      </c>
      <c r="N69" s="22">
        <v>2</v>
      </c>
      <c r="O69" s="76">
        <v>0</v>
      </c>
      <c r="P69" s="76">
        <v>0.30000000000000004</v>
      </c>
      <c r="Q69" s="76">
        <v>0</v>
      </c>
    </row>
    <row r="70" spans="1:17" s="12" customFormat="1" x14ac:dyDescent="0.2">
      <c r="A70" s="9"/>
      <c r="B70" s="87" t="s">
        <v>311</v>
      </c>
      <c r="C70" s="21">
        <v>0</v>
      </c>
      <c r="D70" s="22">
        <v>0.4</v>
      </c>
      <c r="E70" s="22">
        <v>1</v>
      </c>
      <c r="F70" s="21">
        <v>0</v>
      </c>
      <c r="G70" s="21">
        <v>0</v>
      </c>
      <c r="H70" s="21">
        <v>0</v>
      </c>
      <c r="I70" s="21">
        <v>0</v>
      </c>
      <c r="J70" s="5">
        <v>0.25</v>
      </c>
      <c r="K70" s="22">
        <v>1</v>
      </c>
      <c r="L70" s="21">
        <v>0</v>
      </c>
      <c r="M70" s="21">
        <v>0</v>
      </c>
      <c r="N70" s="21">
        <v>0</v>
      </c>
      <c r="O70" s="76">
        <v>0</v>
      </c>
      <c r="P70" s="76">
        <v>0</v>
      </c>
      <c r="Q70" s="76">
        <v>0</v>
      </c>
    </row>
    <row r="71" spans="1:17" s="12" customFormat="1" x14ac:dyDescent="0.2">
      <c r="A71" s="9"/>
      <c r="B71" s="88" t="s">
        <v>384</v>
      </c>
      <c r="C71" s="21">
        <v>0</v>
      </c>
      <c r="D71" s="22">
        <v>0.4</v>
      </c>
      <c r="E71" s="22">
        <v>1</v>
      </c>
      <c r="F71" s="21">
        <v>0</v>
      </c>
      <c r="G71" s="22">
        <v>0.4</v>
      </c>
      <c r="H71" s="22">
        <v>1</v>
      </c>
      <c r="I71" s="21">
        <v>0</v>
      </c>
      <c r="J71" s="5">
        <v>0.25</v>
      </c>
      <c r="K71" s="22">
        <v>1</v>
      </c>
      <c r="L71" s="21">
        <v>0</v>
      </c>
      <c r="M71" s="5">
        <v>0.25</v>
      </c>
      <c r="N71" s="22">
        <v>1</v>
      </c>
      <c r="O71" s="76">
        <v>0</v>
      </c>
      <c r="P71" s="76">
        <v>0.15000000000000002</v>
      </c>
      <c r="Q71" s="76">
        <v>0</v>
      </c>
    </row>
    <row r="72" spans="1:17" s="12" customFormat="1" ht="25.5" x14ac:dyDescent="0.2">
      <c r="A72" s="9"/>
      <c r="B72" s="86" t="s">
        <v>467</v>
      </c>
      <c r="C72" s="21">
        <v>0</v>
      </c>
      <c r="D72" s="22">
        <v>0.8</v>
      </c>
      <c r="E72" s="22">
        <v>2</v>
      </c>
      <c r="F72" s="21">
        <v>0</v>
      </c>
      <c r="G72" s="22">
        <v>0.8</v>
      </c>
      <c r="H72" s="22">
        <v>2</v>
      </c>
      <c r="I72" s="21">
        <v>0</v>
      </c>
      <c r="J72" s="22">
        <v>0.5</v>
      </c>
      <c r="K72" s="22">
        <v>2</v>
      </c>
      <c r="L72" s="21">
        <v>0</v>
      </c>
      <c r="M72" s="22">
        <v>0.5</v>
      </c>
      <c r="N72" s="22">
        <v>2</v>
      </c>
      <c r="O72" s="76">
        <v>0</v>
      </c>
      <c r="P72" s="76">
        <v>0.30000000000000004</v>
      </c>
      <c r="Q72" s="76">
        <v>0</v>
      </c>
    </row>
    <row r="73" spans="1:17" s="12" customFormat="1" x14ac:dyDescent="0.2">
      <c r="A73" s="9"/>
      <c r="B73" s="87" t="s">
        <v>440</v>
      </c>
      <c r="C73" s="21">
        <v>0</v>
      </c>
      <c r="D73" s="22">
        <v>0.4</v>
      </c>
      <c r="E73" s="22">
        <v>1</v>
      </c>
      <c r="F73" s="21">
        <v>0</v>
      </c>
      <c r="G73" s="21">
        <v>0</v>
      </c>
      <c r="H73" s="21">
        <v>0</v>
      </c>
      <c r="I73" s="21">
        <v>0</v>
      </c>
      <c r="J73" s="5">
        <v>0.25</v>
      </c>
      <c r="K73" s="22">
        <v>1</v>
      </c>
      <c r="L73" s="21">
        <v>0</v>
      </c>
      <c r="M73" s="21">
        <v>0</v>
      </c>
      <c r="N73" s="21">
        <v>0</v>
      </c>
      <c r="O73" s="76">
        <v>0</v>
      </c>
      <c r="P73" s="76">
        <v>0</v>
      </c>
      <c r="Q73" s="76">
        <v>0</v>
      </c>
    </row>
    <row r="74" spans="1:17" s="12" customFormat="1" x14ac:dyDescent="0.2">
      <c r="A74" s="9"/>
      <c r="B74" s="86" t="s">
        <v>455</v>
      </c>
      <c r="C74" s="21">
        <v>0</v>
      </c>
      <c r="D74" s="22">
        <v>0.4</v>
      </c>
      <c r="E74" s="22">
        <v>1</v>
      </c>
      <c r="F74" s="21">
        <v>0</v>
      </c>
      <c r="G74" s="21">
        <v>0</v>
      </c>
      <c r="H74" s="21">
        <v>0</v>
      </c>
      <c r="I74" s="21">
        <v>0</v>
      </c>
      <c r="J74" s="5">
        <v>0.25</v>
      </c>
      <c r="K74" s="22">
        <v>1</v>
      </c>
      <c r="L74" s="21">
        <v>0</v>
      </c>
      <c r="M74" s="21">
        <v>0</v>
      </c>
      <c r="N74" s="21">
        <v>0</v>
      </c>
      <c r="O74" s="76">
        <v>0</v>
      </c>
      <c r="P74" s="76">
        <v>0</v>
      </c>
      <c r="Q74" s="76">
        <v>0</v>
      </c>
    </row>
    <row r="75" spans="1:17" s="12" customFormat="1" x14ac:dyDescent="0.2">
      <c r="A75" s="9" t="s">
        <v>30</v>
      </c>
      <c r="B75" s="79" t="s">
        <v>128</v>
      </c>
      <c r="C75" s="13">
        <v>0</v>
      </c>
      <c r="D75" s="13">
        <v>0</v>
      </c>
      <c r="E75" s="13">
        <v>0</v>
      </c>
      <c r="F75" s="13">
        <v>0</v>
      </c>
      <c r="G75" s="13">
        <v>1.26</v>
      </c>
      <c r="H75" s="13">
        <v>2</v>
      </c>
      <c r="I75" s="13">
        <v>0</v>
      </c>
      <c r="J75" s="13">
        <v>0</v>
      </c>
      <c r="K75" s="13">
        <v>0</v>
      </c>
      <c r="L75" s="13">
        <v>0</v>
      </c>
      <c r="M75" s="13">
        <v>0.8</v>
      </c>
      <c r="N75" s="13">
        <v>2</v>
      </c>
      <c r="O75" s="76">
        <v>0</v>
      </c>
      <c r="P75" s="76">
        <v>0.45999999999999996</v>
      </c>
      <c r="Q75" s="76">
        <v>0</v>
      </c>
    </row>
    <row r="76" spans="1:17" s="12" customFormat="1" ht="25.5" x14ac:dyDescent="0.2">
      <c r="A76" s="9"/>
      <c r="B76" s="86" t="s">
        <v>192</v>
      </c>
      <c r="C76" s="21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76">
        <v>0</v>
      </c>
      <c r="P76" s="76">
        <v>0</v>
      </c>
      <c r="Q76" s="76">
        <v>0</v>
      </c>
    </row>
    <row r="77" spans="1:17" s="12" customFormat="1" x14ac:dyDescent="0.2">
      <c r="A77" s="9"/>
      <c r="B77" s="88" t="s">
        <v>385</v>
      </c>
      <c r="C77" s="21">
        <v>0</v>
      </c>
      <c r="D77" s="21">
        <v>0</v>
      </c>
      <c r="E77" s="21">
        <v>0</v>
      </c>
      <c r="F77" s="21">
        <v>0</v>
      </c>
      <c r="G77" s="22">
        <v>1.26</v>
      </c>
      <c r="H77" s="22">
        <v>2</v>
      </c>
      <c r="I77" s="21">
        <v>0</v>
      </c>
      <c r="J77" s="21">
        <v>0</v>
      </c>
      <c r="K77" s="21">
        <v>0</v>
      </c>
      <c r="L77" s="21">
        <v>0</v>
      </c>
      <c r="M77" s="22">
        <v>0.8</v>
      </c>
      <c r="N77" s="22">
        <v>2</v>
      </c>
      <c r="O77" s="76">
        <v>0</v>
      </c>
      <c r="P77" s="76">
        <v>0.45999999999999996</v>
      </c>
      <c r="Q77" s="76">
        <v>0</v>
      </c>
    </row>
    <row r="78" spans="1:17" s="12" customFormat="1" x14ac:dyDescent="0.2">
      <c r="A78" s="9"/>
      <c r="B78" s="86" t="s">
        <v>460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76">
        <v>0</v>
      </c>
      <c r="P78" s="76">
        <v>0</v>
      </c>
      <c r="Q78" s="76">
        <v>0</v>
      </c>
    </row>
    <row r="79" spans="1:17" s="12" customFormat="1" x14ac:dyDescent="0.2">
      <c r="A79" s="9" t="s">
        <v>127</v>
      </c>
      <c r="B79" s="79" t="s">
        <v>141</v>
      </c>
      <c r="C79" s="13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76">
        <v>0</v>
      </c>
      <c r="P79" s="76">
        <v>0</v>
      </c>
      <c r="Q79" s="76">
        <v>0</v>
      </c>
    </row>
    <row r="80" spans="1:17" s="12" customFormat="1" x14ac:dyDescent="0.2">
      <c r="A80" s="9"/>
      <c r="B80" s="86" t="s">
        <v>418</v>
      </c>
      <c r="C80" s="21">
        <v>0</v>
      </c>
      <c r="D80" s="21">
        <v>0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76">
        <v>0</v>
      </c>
      <c r="P80" s="76">
        <v>0</v>
      </c>
      <c r="Q80" s="76">
        <v>0</v>
      </c>
    </row>
    <row r="81" spans="1:17" s="12" customFormat="1" x14ac:dyDescent="0.2">
      <c r="A81" s="9" t="s">
        <v>56</v>
      </c>
      <c r="B81" s="79" t="s">
        <v>61</v>
      </c>
      <c r="C81" s="13">
        <v>0</v>
      </c>
      <c r="D81" s="13">
        <v>0</v>
      </c>
      <c r="E81" s="13">
        <v>70</v>
      </c>
      <c r="F81" s="13">
        <v>0</v>
      </c>
      <c r="G81" s="13">
        <v>0</v>
      </c>
      <c r="H81" s="13">
        <v>44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76">
        <v>0</v>
      </c>
      <c r="P81" s="76">
        <v>0</v>
      </c>
      <c r="Q81" s="76">
        <v>44</v>
      </c>
    </row>
    <row r="82" spans="1:17" s="18" customFormat="1" x14ac:dyDescent="0.2">
      <c r="A82" s="1"/>
      <c r="B82" s="88" t="s">
        <v>200</v>
      </c>
      <c r="C82" s="21">
        <v>0</v>
      </c>
      <c r="D82" s="21">
        <v>0</v>
      </c>
      <c r="E82" s="22">
        <v>2</v>
      </c>
      <c r="F82" s="21">
        <v>0</v>
      </c>
      <c r="G82" s="21">
        <v>0</v>
      </c>
      <c r="H82" s="22">
        <v>2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  <c r="N82" s="21">
        <v>0</v>
      </c>
      <c r="O82" s="76">
        <v>0</v>
      </c>
      <c r="P82" s="76">
        <v>0</v>
      </c>
      <c r="Q82" s="76">
        <v>2</v>
      </c>
    </row>
    <row r="83" spans="1:17" s="18" customFormat="1" x14ac:dyDescent="0.2">
      <c r="A83" s="1"/>
      <c r="B83" s="88" t="s">
        <v>549</v>
      </c>
      <c r="C83" s="21">
        <v>0</v>
      </c>
      <c r="D83" s="21">
        <v>0</v>
      </c>
      <c r="E83" s="22">
        <v>4</v>
      </c>
      <c r="F83" s="21">
        <v>0</v>
      </c>
      <c r="G83" s="21">
        <v>0</v>
      </c>
      <c r="H83" s="22">
        <v>4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76">
        <v>0</v>
      </c>
      <c r="P83" s="76">
        <v>0</v>
      </c>
      <c r="Q83" s="76">
        <v>4</v>
      </c>
    </row>
    <row r="84" spans="1:17" s="18" customFormat="1" x14ac:dyDescent="0.2">
      <c r="A84" s="1"/>
      <c r="B84" s="89" t="s">
        <v>280</v>
      </c>
      <c r="C84" s="21">
        <v>0</v>
      </c>
      <c r="D84" s="21">
        <v>0</v>
      </c>
      <c r="E84" s="22">
        <v>3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76">
        <v>0</v>
      </c>
      <c r="P84" s="76">
        <v>0</v>
      </c>
      <c r="Q84" s="76">
        <v>0</v>
      </c>
    </row>
    <row r="85" spans="1:17" s="18" customFormat="1" ht="25.5" x14ac:dyDescent="0.2">
      <c r="A85" s="1"/>
      <c r="B85" s="86" t="s">
        <v>286</v>
      </c>
      <c r="C85" s="21">
        <v>0</v>
      </c>
      <c r="D85" s="21">
        <v>0</v>
      </c>
      <c r="E85" s="22">
        <v>11</v>
      </c>
      <c r="F85" s="21">
        <v>0</v>
      </c>
      <c r="G85" s="21">
        <v>0</v>
      </c>
      <c r="H85" s="22">
        <v>11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76">
        <v>0</v>
      </c>
      <c r="P85" s="76">
        <v>0</v>
      </c>
      <c r="Q85" s="76">
        <v>11</v>
      </c>
    </row>
    <row r="86" spans="1:17" s="18" customFormat="1" x14ac:dyDescent="0.2">
      <c r="A86" s="1"/>
      <c r="B86" s="86" t="s">
        <v>287</v>
      </c>
      <c r="C86" s="21">
        <v>0</v>
      </c>
      <c r="D86" s="21">
        <v>0</v>
      </c>
      <c r="E86" s="22">
        <v>2</v>
      </c>
      <c r="F86" s="21">
        <v>0</v>
      </c>
      <c r="G86" s="21">
        <v>0</v>
      </c>
      <c r="H86" s="22">
        <v>2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76">
        <v>0</v>
      </c>
      <c r="P86" s="76">
        <v>0</v>
      </c>
      <c r="Q86" s="76">
        <v>2</v>
      </c>
    </row>
    <row r="87" spans="1:17" s="18" customFormat="1" x14ac:dyDescent="0.2">
      <c r="A87" s="1"/>
      <c r="B87" s="86" t="s">
        <v>293</v>
      </c>
      <c r="C87" s="21">
        <v>0</v>
      </c>
      <c r="D87" s="21">
        <v>0</v>
      </c>
      <c r="E87" s="22">
        <v>2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76">
        <v>0</v>
      </c>
      <c r="P87" s="76">
        <v>0</v>
      </c>
      <c r="Q87" s="76">
        <v>0</v>
      </c>
    </row>
    <row r="88" spans="1:17" s="18" customFormat="1" x14ac:dyDescent="0.2">
      <c r="A88" s="1"/>
      <c r="B88" s="87" t="s">
        <v>312</v>
      </c>
      <c r="C88" s="21">
        <v>0</v>
      </c>
      <c r="D88" s="21">
        <v>0</v>
      </c>
      <c r="E88" s="22">
        <v>2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76">
        <v>0</v>
      </c>
      <c r="P88" s="76">
        <v>0</v>
      </c>
      <c r="Q88" s="76">
        <v>0</v>
      </c>
    </row>
    <row r="89" spans="1:17" s="18" customFormat="1" x14ac:dyDescent="0.2">
      <c r="A89" s="1"/>
      <c r="B89" s="87" t="s">
        <v>550</v>
      </c>
      <c r="C89" s="21">
        <v>0</v>
      </c>
      <c r="D89" s="21">
        <v>0</v>
      </c>
      <c r="E89" s="22">
        <v>10</v>
      </c>
      <c r="F89" s="21">
        <v>0</v>
      </c>
      <c r="G89" s="21">
        <v>0</v>
      </c>
      <c r="H89" s="22">
        <v>10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76">
        <v>0</v>
      </c>
      <c r="P89" s="76">
        <v>0</v>
      </c>
      <c r="Q89" s="76">
        <v>10</v>
      </c>
    </row>
    <row r="90" spans="1:17" s="18" customFormat="1" x14ac:dyDescent="0.2">
      <c r="A90" s="1"/>
      <c r="B90" s="87" t="s">
        <v>551</v>
      </c>
      <c r="C90" s="21">
        <v>0</v>
      </c>
      <c r="D90" s="21">
        <v>0</v>
      </c>
      <c r="E90" s="22">
        <v>4</v>
      </c>
      <c r="F90" s="21">
        <v>0</v>
      </c>
      <c r="G90" s="21">
        <v>0</v>
      </c>
      <c r="H90" s="22">
        <v>4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76">
        <v>0</v>
      </c>
      <c r="P90" s="76">
        <v>0</v>
      </c>
      <c r="Q90" s="76">
        <v>4</v>
      </c>
    </row>
    <row r="91" spans="1:17" s="18" customFormat="1" ht="25.5" x14ac:dyDescent="0.2">
      <c r="A91" s="1"/>
      <c r="B91" s="86" t="s">
        <v>349</v>
      </c>
      <c r="C91" s="21">
        <v>0</v>
      </c>
      <c r="D91" s="21">
        <v>0</v>
      </c>
      <c r="E91" s="22">
        <v>3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76">
        <v>0</v>
      </c>
      <c r="P91" s="76">
        <v>0</v>
      </c>
      <c r="Q91" s="76">
        <v>0</v>
      </c>
    </row>
    <row r="92" spans="1:17" s="18" customFormat="1" x14ac:dyDescent="0.2">
      <c r="A92" s="1"/>
      <c r="B92" s="88" t="s">
        <v>364</v>
      </c>
      <c r="C92" s="21">
        <v>0</v>
      </c>
      <c r="D92" s="21">
        <v>0</v>
      </c>
      <c r="E92" s="22">
        <v>2</v>
      </c>
      <c r="F92" s="21">
        <v>0</v>
      </c>
      <c r="G92" s="21">
        <v>0</v>
      </c>
      <c r="H92" s="22">
        <v>2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76">
        <v>0</v>
      </c>
      <c r="P92" s="76">
        <v>0</v>
      </c>
      <c r="Q92" s="76">
        <v>2</v>
      </c>
    </row>
    <row r="93" spans="1:17" s="18" customFormat="1" x14ac:dyDescent="0.2">
      <c r="A93" s="1"/>
      <c r="B93" s="86" t="s">
        <v>386</v>
      </c>
      <c r="C93" s="21">
        <v>0</v>
      </c>
      <c r="D93" s="21">
        <v>0</v>
      </c>
      <c r="E93" s="22">
        <v>3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76">
        <v>0</v>
      </c>
      <c r="P93" s="76">
        <v>0</v>
      </c>
      <c r="Q93" s="76">
        <v>0</v>
      </c>
    </row>
    <row r="94" spans="1:17" s="18" customFormat="1" x14ac:dyDescent="0.2">
      <c r="A94" s="1"/>
      <c r="B94" s="86" t="s">
        <v>552</v>
      </c>
      <c r="C94" s="21">
        <v>0</v>
      </c>
      <c r="D94" s="21">
        <v>0</v>
      </c>
      <c r="E94" s="22">
        <v>4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76">
        <v>0</v>
      </c>
      <c r="P94" s="76">
        <v>0</v>
      </c>
      <c r="Q94" s="76">
        <v>0</v>
      </c>
    </row>
    <row r="95" spans="1:17" s="18" customFormat="1" x14ac:dyDescent="0.2">
      <c r="A95" s="1"/>
      <c r="B95" s="87" t="s">
        <v>441</v>
      </c>
      <c r="C95" s="21">
        <v>0</v>
      </c>
      <c r="D95" s="21">
        <v>0</v>
      </c>
      <c r="E95" s="22">
        <v>1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76">
        <v>0</v>
      </c>
      <c r="P95" s="76">
        <v>0</v>
      </c>
      <c r="Q95" s="76">
        <v>0</v>
      </c>
    </row>
    <row r="96" spans="1:17" s="18" customFormat="1" ht="25.5" x14ac:dyDescent="0.2">
      <c r="A96" s="1"/>
      <c r="B96" s="86" t="s">
        <v>468</v>
      </c>
      <c r="C96" s="21">
        <v>0</v>
      </c>
      <c r="D96" s="21">
        <v>0</v>
      </c>
      <c r="E96" s="44">
        <v>9</v>
      </c>
      <c r="F96" s="21">
        <v>0</v>
      </c>
      <c r="G96" s="21">
        <v>0</v>
      </c>
      <c r="H96" s="44">
        <v>9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76">
        <v>0</v>
      </c>
      <c r="P96" s="76">
        <v>0</v>
      </c>
      <c r="Q96" s="76">
        <v>9</v>
      </c>
    </row>
    <row r="97" spans="1:17" s="18" customFormat="1" x14ac:dyDescent="0.2">
      <c r="A97" s="1"/>
      <c r="B97" s="86" t="s">
        <v>469</v>
      </c>
      <c r="C97" s="21">
        <v>0</v>
      </c>
      <c r="D97" s="21">
        <v>0</v>
      </c>
      <c r="E97" s="44">
        <v>3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76">
        <v>0</v>
      </c>
      <c r="P97" s="76">
        <v>0</v>
      </c>
      <c r="Q97" s="76">
        <v>0</v>
      </c>
    </row>
    <row r="98" spans="1:17" s="18" customFormat="1" x14ac:dyDescent="0.2">
      <c r="A98" s="1"/>
      <c r="B98" s="90" t="s">
        <v>489</v>
      </c>
      <c r="C98" s="21">
        <v>0</v>
      </c>
      <c r="D98" s="21">
        <v>0</v>
      </c>
      <c r="E98" s="22">
        <v>5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76">
        <v>0</v>
      </c>
      <c r="P98" s="76">
        <v>0</v>
      </c>
      <c r="Q98" s="76">
        <v>0</v>
      </c>
    </row>
    <row r="99" spans="1:17" s="12" customFormat="1" x14ac:dyDescent="0.2">
      <c r="A99" s="9" t="s">
        <v>62</v>
      </c>
      <c r="B99" s="79" t="s">
        <v>67</v>
      </c>
      <c r="C99" s="13">
        <v>0</v>
      </c>
      <c r="D99" s="13">
        <v>0</v>
      </c>
      <c r="E99" s="13">
        <v>7</v>
      </c>
      <c r="F99" s="13">
        <v>0</v>
      </c>
      <c r="G99" s="13">
        <v>0</v>
      </c>
      <c r="H99" s="13">
        <v>10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76">
        <v>0</v>
      </c>
      <c r="P99" s="76">
        <v>0</v>
      </c>
      <c r="Q99" s="76">
        <v>10</v>
      </c>
    </row>
    <row r="100" spans="1:17" s="12" customFormat="1" ht="25.5" x14ac:dyDescent="0.2">
      <c r="A100" s="9"/>
      <c r="B100" s="86" t="s">
        <v>201</v>
      </c>
      <c r="C100" s="21">
        <v>0</v>
      </c>
      <c r="D100" s="21">
        <v>0</v>
      </c>
      <c r="E100" s="22">
        <v>3</v>
      </c>
      <c r="F100" s="21">
        <v>0</v>
      </c>
      <c r="G100" s="21">
        <v>0</v>
      </c>
      <c r="H100" s="22">
        <v>3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76">
        <v>0</v>
      </c>
      <c r="P100" s="76">
        <v>0</v>
      </c>
      <c r="Q100" s="76">
        <v>3</v>
      </c>
    </row>
    <row r="101" spans="1:17" s="12" customFormat="1" x14ac:dyDescent="0.2">
      <c r="A101" s="9"/>
      <c r="B101" s="88" t="s">
        <v>281</v>
      </c>
      <c r="C101" s="21">
        <v>0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76">
        <v>0</v>
      </c>
      <c r="P101" s="76">
        <v>0</v>
      </c>
      <c r="Q101" s="76">
        <v>0</v>
      </c>
    </row>
    <row r="102" spans="1:17" s="12" customFormat="1" ht="25.5" x14ac:dyDescent="0.2">
      <c r="A102" s="9"/>
      <c r="B102" s="87" t="s">
        <v>318</v>
      </c>
      <c r="C102" s="21">
        <v>0</v>
      </c>
      <c r="D102" s="21">
        <v>0</v>
      </c>
      <c r="E102" s="22">
        <v>1</v>
      </c>
      <c r="F102" s="21">
        <v>0</v>
      </c>
      <c r="G102" s="21">
        <v>0</v>
      </c>
      <c r="H102" s="22">
        <v>1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76">
        <v>0</v>
      </c>
      <c r="P102" s="76">
        <v>0</v>
      </c>
      <c r="Q102" s="76">
        <v>1</v>
      </c>
    </row>
    <row r="103" spans="1:17" s="12" customFormat="1" ht="25.5" x14ac:dyDescent="0.2">
      <c r="A103" s="9"/>
      <c r="B103" s="88" t="s">
        <v>365</v>
      </c>
      <c r="C103" s="21">
        <v>0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76">
        <v>0</v>
      </c>
      <c r="P103" s="76">
        <v>0</v>
      </c>
      <c r="Q103" s="76">
        <v>0</v>
      </c>
    </row>
    <row r="104" spans="1:17" s="12" customFormat="1" x14ac:dyDescent="0.2">
      <c r="A104" s="9"/>
      <c r="B104" s="91" t="s">
        <v>387</v>
      </c>
      <c r="C104" s="21">
        <v>0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76">
        <v>0</v>
      </c>
      <c r="P104" s="76">
        <v>0</v>
      </c>
      <c r="Q104" s="76">
        <v>0</v>
      </c>
    </row>
    <row r="105" spans="1:17" s="12" customFormat="1" x14ac:dyDescent="0.2">
      <c r="A105" s="9"/>
      <c r="B105" s="86" t="s">
        <v>456</v>
      </c>
      <c r="C105" s="21">
        <v>0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76">
        <v>0</v>
      </c>
      <c r="P105" s="76">
        <v>0</v>
      </c>
      <c r="Q105" s="76">
        <v>0</v>
      </c>
    </row>
    <row r="106" spans="1:17" s="12" customFormat="1" ht="25.5" x14ac:dyDescent="0.2">
      <c r="A106" s="9"/>
      <c r="B106" s="86" t="s">
        <v>477</v>
      </c>
      <c r="C106" s="21">
        <v>0</v>
      </c>
      <c r="D106" s="21">
        <v>0</v>
      </c>
      <c r="E106" s="22">
        <v>3</v>
      </c>
      <c r="F106" s="21">
        <v>0</v>
      </c>
      <c r="G106" s="21">
        <v>0</v>
      </c>
      <c r="H106" s="22">
        <v>6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76">
        <v>0</v>
      </c>
      <c r="P106" s="76">
        <v>0</v>
      </c>
      <c r="Q106" s="76">
        <v>6</v>
      </c>
    </row>
    <row r="107" spans="1:17" s="12" customFormat="1" x14ac:dyDescent="0.2">
      <c r="A107" s="9" t="s">
        <v>63</v>
      </c>
      <c r="B107" s="79" t="s">
        <v>68</v>
      </c>
      <c r="C107" s="13">
        <v>0</v>
      </c>
      <c r="D107" s="13">
        <v>0</v>
      </c>
      <c r="E107" s="13">
        <v>2</v>
      </c>
      <c r="F107" s="13">
        <v>0</v>
      </c>
      <c r="G107" s="13">
        <v>0</v>
      </c>
      <c r="H107" s="13">
        <v>2</v>
      </c>
      <c r="I107" s="13">
        <v>0</v>
      </c>
      <c r="J107" s="13">
        <v>0</v>
      </c>
      <c r="K107" s="13">
        <v>2</v>
      </c>
      <c r="L107" s="13">
        <v>0</v>
      </c>
      <c r="M107" s="13">
        <v>0</v>
      </c>
      <c r="N107" s="13">
        <v>2</v>
      </c>
      <c r="O107" s="76">
        <v>0</v>
      </c>
      <c r="P107" s="76">
        <v>0</v>
      </c>
      <c r="Q107" s="76">
        <v>0</v>
      </c>
    </row>
    <row r="108" spans="1:17" s="12" customFormat="1" x14ac:dyDescent="0.2">
      <c r="A108" s="9"/>
      <c r="B108" s="87" t="s">
        <v>313</v>
      </c>
      <c r="C108" s="21">
        <v>0</v>
      </c>
      <c r="D108" s="21">
        <v>0</v>
      </c>
      <c r="E108" s="5">
        <v>1</v>
      </c>
      <c r="F108" s="21">
        <v>0</v>
      </c>
      <c r="G108" s="21">
        <v>0</v>
      </c>
      <c r="H108" s="5">
        <v>1</v>
      </c>
      <c r="I108" s="21">
        <v>0</v>
      </c>
      <c r="J108" s="21">
        <v>0</v>
      </c>
      <c r="K108" s="5">
        <v>1</v>
      </c>
      <c r="L108" s="21">
        <v>0</v>
      </c>
      <c r="M108" s="21">
        <v>0</v>
      </c>
      <c r="N108" s="5">
        <v>1</v>
      </c>
      <c r="O108" s="76">
        <v>0</v>
      </c>
      <c r="P108" s="76">
        <v>0</v>
      </c>
      <c r="Q108" s="76">
        <v>0</v>
      </c>
    </row>
    <row r="109" spans="1:17" s="12" customFormat="1" x14ac:dyDescent="0.2">
      <c r="A109" s="9"/>
      <c r="B109" s="88" t="s">
        <v>353</v>
      </c>
      <c r="C109" s="21">
        <v>0</v>
      </c>
      <c r="D109" s="21">
        <v>0</v>
      </c>
      <c r="E109" s="5">
        <v>1</v>
      </c>
      <c r="F109" s="21">
        <v>0</v>
      </c>
      <c r="G109" s="21">
        <v>0</v>
      </c>
      <c r="H109" s="5">
        <v>1</v>
      </c>
      <c r="I109" s="21">
        <v>0</v>
      </c>
      <c r="J109" s="21">
        <v>0</v>
      </c>
      <c r="K109" s="5">
        <v>1</v>
      </c>
      <c r="L109" s="21">
        <v>0</v>
      </c>
      <c r="M109" s="21">
        <v>0</v>
      </c>
      <c r="N109" s="5">
        <v>1</v>
      </c>
      <c r="O109" s="76">
        <v>0</v>
      </c>
      <c r="P109" s="76">
        <v>0</v>
      </c>
      <c r="Q109" s="76">
        <v>0</v>
      </c>
    </row>
    <row r="110" spans="1:17" s="12" customFormat="1" x14ac:dyDescent="0.2">
      <c r="A110" s="9" t="s">
        <v>64</v>
      </c>
      <c r="B110" s="79" t="s">
        <v>324</v>
      </c>
      <c r="C110" s="13">
        <v>0</v>
      </c>
      <c r="D110" s="13">
        <v>0</v>
      </c>
      <c r="E110" s="13">
        <v>28</v>
      </c>
      <c r="F110" s="13">
        <v>0</v>
      </c>
      <c r="G110" s="13">
        <v>0</v>
      </c>
      <c r="H110" s="13">
        <v>5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76">
        <v>0</v>
      </c>
      <c r="P110" s="76">
        <v>0</v>
      </c>
      <c r="Q110" s="76">
        <v>5</v>
      </c>
    </row>
    <row r="111" spans="1:17" s="12" customFormat="1" ht="15.75" customHeight="1" x14ac:dyDescent="0.2">
      <c r="A111" s="9"/>
      <c r="B111" s="86" t="s">
        <v>325</v>
      </c>
      <c r="C111" s="21">
        <v>0</v>
      </c>
      <c r="D111" s="21">
        <v>0</v>
      </c>
      <c r="E111" s="22">
        <v>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76">
        <v>0</v>
      </c>
      <c r="P111" s="76">
        <v>0</v>
      </c>
      <c r="Q111" s="76">
        <v>0</v>
      </c>
    </row>
    <row r="112" spans="1:17" s="12" customFormat="1" ht="15.75" customHeight="1" x14ac:dyDescent="0.2">
      <c r="A112" s="9"/>
      <c r="B112" s="86" t="s">
        <v>350</v>
      </c>
      <c r="C112" s="21">
        <v>0</v>
      </c>
      <c r="D112" s="21">
        <v>0</v>
      </c>
      <c r="E112" s="22">
        <v>5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76">
        <v>0</v>
      </c>
      <c r="P112" s="76">
        <v>0</v>
      </c>
      <c r="Q112" s="76">
        <v>0</v>
      </c>
    </row>
    <row r="113" spans="1:17" s="12" customFormat="1" ht="15.75" customHeight="1" x14ac:dyDescent="0.2">
      <c r="A113" s="9"/>
      <c r="B113" s="86" t="s">
        <v>425</v>
      </c>
      <c r="C113" s="21">
        <v>0</v>
      </c>
      <c r="D113" s="21">
        <v>0</v>
      </c>
      <c r="E113" s="22">
        <v>5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76">
        <v>0</v>
      </c>
      <c r="P113" s="76">
        <v>0</v>
      </c>
      <c r="Q113" s="76">
        <v>0</v>
      </c>
    </row>
    <row r="114" spans="1:17" s="12" customFormat="1" ht="15.75" customHeight="1" x14ac:dyDescent="0.2">
      <c r="A114" s="9"/>
      <c r="B114" s="86" t="s">
        <v>403</v>
      </c>
      <c r="C114" s="21">
        <v>0</v>
      </c>
      <c r="D114" s="21">
        <v>0</v>
      </c>
      <c r="E114" s="22">
        <v>5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76">
        <v>0</v>
      </c>
      <c r="P114" s="76">
        <v>0</v>
      </c>
      <c r="Q114" s="76">
        <v>0</v>
      </c>
    </row>
    <row r="115" spans="1:17" s="12" customFormat="1" ht="15.75" customHeight="1" x14ac:dyDescent="0.2">
      <c r="A115" s="9"/>
      <c r="B115" s="87" t="s">
        <v>442</v>
      </c>
      <c r="C115" s="21">
        <v>0</v>
      </c>
      <c r="D115" s="21">
        <v>0</v>
      </c>
      <c r="E115" s="22">
        <v>5</v>
      </c>
      <c r="F115" s="21">
        <v>0</v>
      </c>
      <c r="G115" s="21">
        <v>0</v>
      </c>
      <c r="H115" s="22">
        <v>5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76">
        <v>0</v>
      </c>
      <c r="P115" s="76">
        <v>0</v>
      </c>
      <c r="Q115" s="76">
        <v>5</v>
      </c>
    </row>
    <row r="116" spans="1:17" s="12" customFormat="1" ht="25.5" x14ac:dyDescent="0.2">
      <c r="A116" s="9"/>
      <c r="B116" s="87" t="s">
        <v>404</v>
      </c>
      <c r="C116" s="21">
        <v>0</v>
      </c>
      <c r="D116" s="21">
        <v>0</v>
      </c>
      <c r="E116" s="22">
        <v>3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76">
        <v>0</v>
      </c>
      <c r="P116" s="76">
        <v>0</v>
      </c>
      <c r="Q116" s="76">
        <v>0</v>
      </c>
    </row>
    <row r="117" spans="1:17" s="12" customFormat="1" x14ac:dyDescent="0.2">
      <c r="A117" s="9" t="s">
        <v>65</v>
      </c>
      <c r="B117" s="79" t="s">
        <v>69</v>
      </c>
      <c r="C117" s="13">
        <v>10.279500000000001</v>
      </c>
      <c r="D117" s="13">
        <v>0</v>
      </c>
      <c r="E117" s="13">
        <v>0</v>
      </c>
      <c r="F117" s="13">
        <v>6.3380000000000001</v>
      </c>
      <c r="G117" s="13">
        <v>0</v>
      </c>
      <c r="H117" s="13">
        <v>0</v>
      </c>
      <c r="I117" s="13">
        <v>10.279500000000001</v>
      </c>
      <c r="J117" s="13">
        <v>0</v>
      </c>
      <c r="K117" s="13">
        <v>0</v>
      </c>
      <c r="L117" s="13">
        <v>6.3380000000000001</v>
      </c>
      <c r="M117" s="13">
        <v>0</v>
      </c>
      <c r="N117" s="13">
        <v>0</v>
      </c>
      <c r="O117" s="76">
        <v>0</v>
      </c>
      <c r="P117" s="76">
        <v>0</v>
      </c>
      <c r="Q117" s="76">
        <v>0</v>
      </c>
    </row>
    <row r="118" spans="1:17" s="12" customFormat="1" ht="14.25" x14ac:dyDescent="0.2">
      <c r="A118" s="9" t="s">
        <v>75</v>
      </c>
      <c r="B118" s="79" t="s">
        <v>125</v>
      </c>
      <c r="C118" s="13">
        <v>0.55300000000000005</v>
      </c>
      <c r="D118" s="13">
        <v>0</v>
      </c>
      <c r="E118" s="13">
        <v>0</v>
      </c>
      <c r="F118" s="13">
        <v>0.72699999999999998</v>
      </c>
      <c r="G118" s="13">
        <v>0</v>
      </c>
      <c r="H118" s="13">
        <v>0</v>
      </c>
      <c r="I118" s="13">
        <v>0.55300000000000005</v>
      </c>
      <c r="J118" s="13">
        <v>0</v>
      </c>
      <c r="K118" s="13">
        <v>0</v>
      </c>
      <c r="L118" s="13">
        <v>0.72699999999999998</v>
      </c>
      <c r="M118" s="13">
        <v>0</v>
      </c>
      <c r="N118" s="13">
        <v>0</v>
      </c>
      <c r="O118" s="76">
        <v>0</v>
      </c>
      <c r="P118" s="76">
        <v>0</v>
      </c>
      <c r="Q118" s="76">
        <v>0</v>
      </c>
    </row>
    <row r="119" spans="1:17" s="12" customFormat="1" ht="25.5" x14ac:dyDescent="0.2">
      <c r="A119" s="9"/>
      <c r="B119" s="86" t="s">
        <v>295</v>
      </c>
      <c r="C119" s="21">
        <v>0</v>
      </c>
      <c r="D119" s="21">
        <v>0</v>
      </c>
      <c r="E119" s="21">
        <v>0</v>
      </c>
      <c r="F119" s="22">
        <v>5.8000000000000003E-2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2">
        <v>5.8000000000000003E-2</v>
      </c>
      <c r="M119" s="21">
        <v>0</v>
      </c>
      <c r="N119" s="21">
        <v>0</v>
      </c>
      <c r="O119" s="76">
        <v>0</v>
      </c>
      <c r="P119" s="76">
        <v>0</v>
      </c>
      <c r="Q119" s="76">
        <v>0</v>
      </c>
    </row>
    <row r="120" spans="1:17" s="12" customFormat="1" x14ac:dyDescent="0.2">
      <c r="A120" s="9"/>
      <c r="B120" s="86" t="s">
        <v>289</v>
      </c>
      <c r="C120" s="21">
        <v>0</v>
      </c>
      <c r="D120" s="21">
        <v>0</v>
      </c>
      <c r="E120" s="21">
        <v>0</v>
      </c>
      <c r="F120" s="22">
        <v>0.185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2">
        <v>0.185</v>
      </c>
      <c r="M120" s="21">
        <v>0</v>
      </c>
      <c r="N120" s="21">
        <v>0</v>
      </c>
      <c r="O120" s="76">
        <v>0</v>
      </c>
      <c r="P120" s="76">
        <v>0</v>
      </c>
      <c r="Q120" s="76">
        <v>0</v>
      </c>
    </row>
    <row r="121" spans="1:17" s="12" customFormat="1" ht="25.5" x14ac:dyDescent="0.2">
      <c r="A121" s="9"/>
      <c r="B121" s="86" t="s">
        <v>419</v>
      </c>
      <c r="C121" s="21">
        <v>0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76">
        <v>0</v>
      </c>
      <c r="P121" s="76">
        <v>0</v>
      </c>
      <c r="Q121" s="76">
        <v>0</v>
      </c>
    </row>
    <row r="122" spans="1:17" ht="25.5" x14ac:dyDescent="0.2">
      <c r="B122" s="86" t="s">
        <v>457</v>
      </c>
      <c r="C122" s="21">
        <v>0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76">
        <v>0</v>
      </c>
      <c r="P122" s="76">
        <v>0</v>
      </c>
      <c r="Q122" s="76">
        <v>0</v>
      </c>
    </row>
    <row r="123" spans="1:17" s="12" customFormat="1" ht="25.5" x14ac:dyDescent="0.2">
      <c r="A123" s="9"/>
      <c r="B123" s="88" t="s">
        <v>376</v>
      </c>
      <c r="C123" s="21">
        <v>0</v>
      </c>
      <c r="D123" s="21">
        <v>0</v>
      </c>
      <c r="E123" s="21">
        <v>0</v>
      </c>
      <c r="F123" s="22">
        <v>0.38800000000000001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2">
        <v>0.38800000000000001</v>
      </c>
      <c r="M123" s="21">
        <v>0</v>
      </c>
      <c r="N123" s="21">
        <v>0</v>
      </c>
      <c r="O123" s="76">
        <v>0</v>
      </c>
      <c r="P123" s="76">
        <v>0</v>
      </c>
      <c r="Q123" s="76">
        <v>0</v>
      </c>
    </row>
    <row r="124" spans="1:17" s="12" customFormat="1" ht="25.5" x14ac:dyDescent="0.2">
      <c r="A124" s="9"/>
      <c r="B124" s="86" t="s">
        <v>421</v>
      </c>
      <c r="C124" s="21">
        <v>0</v>
      </c>
      <c r="D124" s="21">
        <v>0</v>
      </c>
      <c r="E124" s="21">
        <v>0</v>
      </c>
      <c r="F124" s="22">
        <v>2.3E-2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2">
        <v>2.3E-2</v>
      </c>
      <c r="M124" s="21">
        <v>0</v>
      </c>
      <c r="N124" s="21">
        <v>0</v>
      </c>
      <c r="O124" s="76">
        <v>0</v>
      </c>
      <c r="P124" s="76">
        <v>0</v>
      </c>
      <c r="Q124" s="76">
        <v>0</v>
      </c>
    </row>
    <row r="125" spans="1:17" s="12" customFormat="1" ht="25.5" x14ac:dyDescent="0.2">
      <c r="A125" s="9"/>
      <c r="B125" s="86" t="s">
        <v>422</v>
      </c>
      <c r="C125" s="21">
        <v>0</v>
      </c>
      <c r="D125" s="21">
        <v>0</v>
      </c>
      <c r="E125" s="21">
        <v>0</v>
      </c>
      <c r="F125" s="22">
        <v>7.2999999999999995E-2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2">
        <v>7.2999999999999995E-2</v>
      </c>
      <c r="M125" s="21">
        <v>0</v>
      </c>
      <c r="N125" s="21">
        <v>0</v>
      </c>
      <c r="O125" s="76">
        <v>0</v>
      </c>
      <c r="P125" s="76">
        <v>0</v>
      </c>
      <c r="Q125" s="76">
        <v>0</v>
      </c>
    </row>
    <row r="126" spans="1:17" s="12" customFormat="1" x14ac:dyDescent="0.2">
      <c r="A126" s="9"/>
      <c r="B126" s="89" t="s">
        <v>436</v>
      </c>
      <c r="C126" s="21">
        <v>0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76">
        <v>0</v>
      </c>
      <c r="P126" s="76">
        <v>0</v>
      </c>
      <c r="Q126" s="76">
        <v>0</v>
      </c>
    </row>
    <row r="127" spans="1:17" s="12" customFormat="1" ht="25.5" x14ac:dyDescent="0.2">
      <c r="A127" s="9"/>
      <c r="B127" s="86" t="s">
        <v>459</v>
      </c>
      <c r="C127" s="21">
        <v>0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76">
        <v>0</v>
      </c>
      <c r="P127" s="76">
        <v>0</v>
      </c>
      <c r="Q127" s="76">
        <v>0</v>
      </c>
    </row>
    <row r="128" spans="1:17" s="12" customFormat="1" ht="25.5" x14ac:dyDescent="0.2">
      <c r="A128" s="9"/>
      <c r="B128" s="89" t="s">
        <v>553</v>
      </c>
      <c r="C128" s="21">
        <v>0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76">
        <v>0</v>
      </c>
      <c r="P128" s="76">
        <v>0</v>
      </c>
      <c r="Q128" s="76">
        <v>0</v>
      </c>
    </row>
    <row r="129" spans="1:17" s="12" customFormat="1" ht="14.25" x14ac:dyDescent="0.2">
      <c r="A129" s="9" t="s">
        <v>522</v>
      </c>
      <c r="B129" s="79" t="s">
        <v>119</v>
      </c>
      <c r="C129" s="13">
        <v>3.8500000000000005</v>
      </c>
      <c r="D129" s="13">
        <v>0</v>
      </c>
      <c r="E129" s="13">
        <v>0</v>
      </c>
      <c r="F129" s="13">
        <v>2.2650000000000001</v>
      </c>
      <c r="G129" s="13">
        <v>0</v>
      </c>
      <c r="H129" s="13">
        <v>0</v>
      </c>
      <c r="I129" s="13">
        <v>3.8500000000000005</v>
      </c>
      <c r="J129" s="13">
        <v>0</v>
      </c>
      <c r="K129" s="13">
        <v>0</v>
      </c>
      <c r="L129" s="13">
        <v>2.2650000000000001</v>
      </c>
      <c r="M129" s="13">
        <v>0</v>
      </c>
      <c r="N129" s="13">
        <v>0</v>
      </c>
      <c r="O129" s="76">
        <v>0</v>
      </c>
      <c r="P129" s="76">
        <v>0</v>
      </c>
      <c r="Q129" s="76">
        <v>0</v>
      </c>
    </row>
    <row r="130" spans="1:17" s="12" customFormat="1" ht="25.5" x14ac:dyDescent="0.2">
      <c r="A130" s="9"/>
      <c r="B130" s="89" t="s">
        <v>193</v>
      </c>
      <c r="C130" s="21">
        <v>0</v>
      </c>
      <c r="D130" s="21">
        <v>0</v>
      </c>
      <c r="E130" s="21">
        <v>0</v>
      </c>
      <c r="F130" s="22">
        <v>0.873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2">
        <v>0.873</v>
      </c>
      <c r="M130" s="21">
        <v>0</v>
      </c>
      <c r="N130" s="21">
        <v>0</v>
      </c>
      <c r="O130" s="76">
        <v>0</v>
      </c>
      <c r="P130" s="76">
        <v>0</v>
      </c>
      <c r="Q130" s="76">
        <v>0</v>
      </c>
    </row>
    <row r="131" spans="1:17" s="12" customFormat="1" ht="25.5" x14ac:dyDescent="0.2">
      <c r="A131" s="9"/>
      <c r="B131" s="87" t="s">
        <v>443</v>
      </c>
      <c r="C131" s="21">
        <v>0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76">
        <v>0</v>
      </c>
      <c r="P131" s="76">
        <v>0</v>
      </c>
      <c r="Q131" s="76">
        <v>0</v>
      </c>
    </row>
    <row r="132" spans="1:17" s="12" customFormat="1" ht="25.5" x14ac:dyDescent="0.2">
      <c r="A132" s="9"/>
      <c r="B132" s="87" t="s">
        <v>444</v>
      </c>
      <c r="C132" s="21">
        <v>0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76">
        <v>0</v>
      </c>
      <c r="P132" s="76">
        <v>0</v>
      </c>
      <c r="Q132" s="76">
        <v>0</v>
      </c>
    </row>
    <row r="133" spans="1:17" s="12" customFormat="1" ht="25.5" x14ac:dyDescent="0.2">
      <c r="A133" s="9"/>
      <c r="B133" s="86" t="s">
        <v>260</v>
      </c>
      <c r="C133" s="21">
        <v>0</v>
      </c>
      <c r="D133" s="21">
        <v>0</v>
      </c>
      <c r="E133" s="21">
        <v>0</v>
      </c>
      <c r="F133" s="22">
        <v>0.28100000000000003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2">
        <v>0.28100000000000003</v>
      </c>
      <c r="M133" s="21">
        <v>0</v>
      </c>
      <c r="N133" s="21">
        <v>0</v>
      </c>
      <c r="O133" s="76">
        <v>0</v>
      </c>
      <c r="P133" s="76">
        <v>0</v>
      </c>
      <c r="Q133" s="76">
        <v>0</v>
      </c>
    </row>
    <row r="134" spans="1:17" s="12" customFormat="1" ht="25.5" x14ac:dyDescent="0.2">
      <c r="A134" s="9"/>
      <c r="B134" s="86" t="s">
        <v>420</v>
      </c>
      <c r="C134" s="21">
        <v>0</v>
      </c>
      <c r="D134" s="21">
        <v>0</v>
      </c>
      <c r="E134" s="21">
        <v>0</v>
      </c>
      <c r="F134" s="22">
        <v>0.14599999999999999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2">
        <v>0.14599999999999999</v>
      </c>
      <c r="M134" s="21">
        <v>0</v>
      </c>
      <c r="N134" s="21">
        <v>0</v>
      </c>
      <c r="O134" s="76">
        <v>0</v>
      </c>
      <c r="P134" s="76">
        <v>0</v>
      </c>
      <c r="Q134" s="76">
        <v>0</v>
      </c>
    </row>
    <row r="135" spans="1:17" s="12" customFormat="1" ht="25.5" x14ac:dyDescent="0.2">
      <c r="A135" s="9"/>
      <c r="B135" s="87" t="s">
        <v>405</v>
      </c>
      <c r="C135" s="21">
        <v>0</v>
      </c>
      <c r="D135" s="21">
        <v>0</v>
      </c>
      <c r="E135" s="21">
        <v>0</v>
      </c>
      <c r="F135" s="22">
        <v>7.2999999999999995E-2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2">
        <v>7.2999999999999995E-2</v>
      </c>
      <c r="M135" s="21">
        <v>0</v>
      </c>
      <c r="N135" s="21">
        <v>0</v>
      </c>
      <c r="O135" s="76">
        <v>0</v>
      </c>
      <c r="P135" s="76">
        <v>0</v>
      </c>
      <c r="Q135" s="76">
        <v>0</v>
      </c>
    </row>
    <row r="136" spans="1:17" s="12" customFormat="1" ht="25.5" x14ac:dyDescent="0.2">
      <c r="A136" s="9"/>
      <c r="B136" s="87" t="s">
        <v>315</v>
      </c>
      <c r="C136" s="21">
        <v>0</v>
      </c>
      <c r="D136" s="21">
        <v>0</v>
      </c>
      <c r="E136" s="21">
        <v>0</v>
      </c>
      <c r="F136" s="22">
        <v>9.6000000000000002E-2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2">
        <v>9.6000000000000002E-2</v>
      </c>
      <c r="M136" s="21">
        <v>0</v>
      </c>
      <c r="N136" s="21">
        <v>0</v>
      </c>
      <c r="O136" s="76">
        <v>0</v>
      </c>
      <c r="P136" s="76">
        <v>0</v>
      </c>
      <c r="Q136" s="76">
        <v>0</v>
      </c>
    </row>
    <row r="137" spans="1:17" s="12" customFormat="1" ht="25.5" x14ac:dyDescent="0.2">
      <c r="A137" s="9"/>
      <c r="B137" s="87" t="s">
        <v>316</v>
      </c>
      <c r="C137" s="21">
        <v>0</v>
      </c>
      <c r="D137" s="21">
        <v>0</v>
      </c>
      <c r="E137" s="21">
        <v>0</v>
      </c>
      <c r="F137" s="22">
        <v>0.52300000000000002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2">
        <v>0.52300000000000002</v>
      </c>
      <c r="M137" s="21">
        <v>0</v>
      </c>
      <c r="N137" s="21">
        <v>0</v>
      </c>
      <c r="O137" s="76">
        <v>0</v>
      </c>
      <c r="P137" s="76">
        <v>0</v>
      </c>
      <c r="Q137" s="76">
        <v>0</v>
      </c>
    </row>
    <row r="138" spans="1:17" s="12" customFormat="1" ht="25.5" x14ac:dyDescent="0.2">
      <c r="A138" s="9"/>
      <c r="B138" s="87" t="s">
        <v>297</v>
      </c>
      <c r="C138" s="21">
        <v>0</v>
      </c>
      <c r="D138" s="21">
        <v>0</v>
      </c>
      <c r="E138" s="21">
        <v>0</v>
      </c>
      <c r="F138" s="22">
        <v>0.13800000000000001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2">
        <v>0.13800000000000001</v>
      </c>
      <c r="M138" s="21">
        <v>0</v>
      </c>
      <c r="N138" s="21">
        <v>0</v>
      </c>
      <c r="O138" s="76">
        <v>0</v>
      </c>
      <c r="P138" s="76">
        <v>0</v>
      </c>
      <c r="Q138" s="76">
        <v>0</v>
      </c>
    </row>
    <row r="139" spans="1:17" s="12" customFormat="1" x14ac:dyDescent="0.2">
      <c r="A139" s="9"/>
      <c r="B139" s="88" t="s">
        <v>366</v>
      </c>
      <c r="C139" s="21">
        <v>0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76">
        <v>0</v>
      </c>
      <c r="P139" s="76">
        <v>0</v>
      </c>
      <c r="Q139" s="76">
        <v>0</v>
      </c>
    </row>
    <row r="140" spans="1:17" s="12" customFormat="1" ht="25.5" x14ac:dyDescent="0.2">
      <c r="A140" s="9"/>
      <c r="B140" s="88" t="s">
        <v>367</v>
      </c>
      <c r="C140" s="21">
        <v>0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76">
        <v>0</v>
      </c>
      <c r="P140" s="76">
        <v>0</v>
      </c>
      <c r="Q140" s="76">
        <v>0</v>
      </c>
    </row>
    <row r="141" spans="1:17" s="12" customFormat="1" ht="25.5" x14ac:dyDescent="0.2">
      <c r="A141" s="9"/>
      <c r="B141" s="86" t="s">
        <v>388</v>
      </c>
      <c r="C141" s="21">
        <v>0</v>
      </c>
      <c r="D141" s="21">
        <v>0</v>
      </c>
      <c r="E141" s="21">
        <v>0</v>
      </c>
      <c r="F141" s="22">
        <v>0.123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2">
        <v>0.123</v>
      </c>
      <c r="M141" s="21">
        <v>0</v>
      </c>
      <c r="N141" s="21">
        <v>0</v>
      </c>
      <c r="O141" s="76">
        <v>0</v>
      </c>
      <c r="P141" s="76">
        <v>0</v>
      </c>
      <c r="Q141" s="76">
        <v>0</v>
      </c>
    </row>
    <row r="142" spans="1:17" s="12" customFormat="1" ht="25.5" x14ac:dyDescent="0.2">
      <c r="A142" s="9"/>
      <c r="B142" s="86" t="s">
        <v>389</v>
      </c>
      <c r="C142" s="21">
        <v>0</v>
      </c>
      <c r="D142" s="21">
        <v>0</v>
      </c>
      <c r="E142" s="21">
        <v>0</v>
      </c>
      <c r="F142" s="22">
        <v>1.2E-2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2">
        <v>1.2E-2</v>
      </c>
      <c r="M142" s="21">
        <v>0</v>
      </c>
      <c r="N142" s="21">
        <v>0</v>
      </c>
      <c r="O142" s="76">
        <v>0</v>
      </c>
      <c r="P142" s="76">
        <v>0</v>
      </c>
      <c r="Q142" s="76">
        <v>0</v>
      </c>
    </row>
    <row r="143" spans="1:17" s="12" customFormat="1" ht="25.5" x14ac:dyDescent="0.2">
      <c r="A143" s="9"/>
      <c r="B143" s="86" t="s">
        <v>458</v>
      </c>
      <c r="C143" s="21">
        <v>0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76">
        <v>0</v>
      </c>
      <c r="P143" s="76">
        <v>0</v>
      </c>
      <c r="Q143" s="76">
        <v>0</v>
      </c>
    </row>
    <row r="144" spans="1:17" s="12" customFormat="1" ht="25.5" x14ac:dyDescent="0.2">
      <c r="A144" s="9"/>
      <c r="B144" s="86" t="s">
        <v>430</v>
      </c>
      <c r="C144" s="21">
        <v>0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76">
        <v>0</v>
      </c>
      <c r="P144" s="76">
        <v>0</v>
      </c>
      <c r="Q144" s="76">
        <v>0</v>
      </c>
    </row>
    <row r="145" spans="1:17" s="12" customFormat="1" ht="14.25" x14ac:dyDescent="0.2">
      <c r="A145" s="9" t="s">
        <v>523</v>
      </c>
      <c r="B145" s="79" t="s">
        <v>120</v>
      </c>
      <c r="C145" s="13">
        <v>3.6452500000000003</v>
      </c>
      <c r="D145" s="13">
        <v>0</v>
      </c>
      <c r="E145" s="13">
        <v>0</v>
      </c>
      <c r="F145" s="13">
        <v>2.081</v>
      </c>
      <c r="G145" s="13">
        <v>0</v>
      </c>
      <c r="H145" s="13">
        <v>0</v>
      </c>
      <c r="I145" s="13">
        <v>3.6452500000000003</v>
      </c>
      <c r="J145" s="13">
        <v>0</v>
      </c>
      <c r="K145" s="13">
        <v>0</v>
      </c>
      <c r="L145" s="13">
        <v>2.081</v>
      </c>
      <c r="M145" s="13">
        <v>0</v>
      </c>
      <c r="N145" s="13">
        <v>0</v>
      </c>
      <c r="O145" s="76">
        <v>0</v>
      </c>
      <c r="P145" s="76">
        <v>0</v>
      </c>
      <c r="Q145" s="76">
        <v>0</v>
      </c>
    </row>
    <row r="146" spans="1:17" s="12" customFormat="1" ht="25.5" x14ac:dyDescent="0.2">
      <c r="A146" s="9"/>
      <c r="B146" s="87" t="s">
        <v>251</v>
      </c>
      <c r="C146" s="21">
        <v>0</v>
      </c>
      <c r="D146" s="21">
        <v>0</v>
      </c>
      <c r="E146" s="21">
        <v>0</v>
      </c>
      <c r="F146" s="22">
        <v>3.5999999999999997E-2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2">
        <v>3.5999999999999997E-2</v>
      </c>
      <c r="M146" s="21">
        <v>0</v>
      </c>
      <c r="N146" s="21">
        <v>0</v>
      </c>
      <c r="O146" s="76">
        <v>0</v>
      </c>
      <c r="P146" s="76">
        <v>0</v>
      </c>
      <c r="Q146" s="76">
        <v>0</v>
      </c>
    </row>
    <row r="147" spans="1:17" s="12" customFormat="1" ht="25.5" x14ac:dyDescent="0.2">
      <c r="A147" s="9"/>
      <c r="B147" s="86" t="s">
        <v>253</v>
      </c>
      <c r="C147" s="21">
        <v>0</v>
      </c>
      <c r="D147" s="21">
        <v>0</v>
      </c>
      <c r="E147" s="21">
        <v>0</v>
      </c>
      <c r="F147" s="22">
        <v>0.42299999999999999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2">
        <v>0.42299999999999999</v>
      </c>
      <c r="M147" s="21">
        <v>0</v>
      </c>
      <c r="N147" s="21">
        <v>0</v>
      </c>
      <c r="O147" s="76">
        <v>0</v>
      </c>
      <c r="P147" s="76">
        <v>0</v>
      </c>
      <c r="Q147" s="76">
        <v>0</v>
      </c>
    </row>
    <row r="148" spans="1:17" s="12" customFormat="1" ht="12" customHeight="1" x14ac:dyDescent="0.2">
      <c r="A148" s="9"/>
      <c r="B148" s="86" t="s">
        <v>343</v>
      </c>
      <c r="C148" s="21">
        <v>0</v>
      </c>
      <c r="D148" s="21">
        <v>0</v>
      </c>
      <c r="E148" s="21">
        <v>0</v>
      </c>
      <c r="F148" s="44">
        <v>0.45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44">
        <v>0.45</v>
      </c>
      <c r="M148" s="21">
        <v>0</v>
      </c>
      <c r="N148" s="21">
        <v>0</v>
      </c>
      <c r="O148" s="76">
        <v>0</v>
      </c>
      <c r="P148" s="76">
        <v>0</v>
      </c>
      <c r="Q148" s="76">
        <v>0</v>
      </c>
    </row>
    <row r="149" spans="1:17" s="12" customFormat="1" ht="25.5" x14ac:dyDescent="0.2">
      <c r="A149" s="9"/>
      <c r="B149" s="88" t="s">
        <v>554</v>
      </c>
      <c r="C149" s="21">
        <v>0</v>
      </c>
      <c r="D149" s="21">
        <v>0</v>
      </c>
      <c r="E149" s="21">
        <v>0</v>
      </c>
      <c r="F149" s="22">
        <v>0.63100000000000001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2">
        <v>0.63100000000000001</v>
      </c>
      <c r="M149" s="21">
        <v>0</v>
      </c>
      <c r="N149" s="21">
        <v>0</v>
      </c>
      <c r="O149" s="76">
        <v>0</v>
      </c>
      <c r="P149" s="76">
        <v>0</v>
      </c>
      <c r="Q149" s="76">
        <v>0</v>
      </c>
    </row>
    <row r="150" spans="1:17" s="12" customFormat="1" ht="25.5" x14ac:dyDescent="0.2">
      <c r="A150" s="9"/>
      <c r="B150" s="88" t="s">
        <v>368</v>
      </c>
      <c r="C150" s="21">
        <v>0</v>
      </c>
      <c r="D150" s="21">
        <v>0</v>
      </c>
      <c r="E150" s="21">
        <v>0</v>
      </c>
      <c r="F150" s="22">
        <v>0.13800000000000001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2">
        <v>0.13800000000000001</v>
      </c>
      <c r="M150" s="21">
        <v>0</v>
      </c>
      <c r="N150" s="21">
        <v>0</v>
      </c>
      <c r="O150" s="76">
        <v>0</v>
      </c>
      <c r="P150" s="76">
        <v>0</v>
      </c>
      <c r="Q150" s="76">
        <v>0</v>
      </c>
    </row>
    <row r="151" spans="1:17" s="12" customFormat="1" ht="25.5" x14ac:dyDescent="0.2">
      <c r="A151" s="9"/>
      <c r="B151" s="92" t="s">
        <v>400</v>
      </c>
      <c r="C151" s="21">
        <v>0</v>
      </c>
      <c r="D151" s="21">
        <v>0</v>
      </c>
      <c r="E151" s="21">
        <v>0</v>
      </c>
      <c r="F151" s="22">
        <v>0.40300000000000002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2">
        <v>0.40300000000000002</v>
      </c>
      <c r="M151" s="21">
        <v>0</v>
      </c>
      <c r="N151" s="21">
        <v>0</v>
      </c>
      <c r="O151" s="76">
        <v>0</v>
      </c>
      <c r="P151" s="76">
        <v>0</v>
      </c>
      <c r="Q151" s="76">
        <v>0</v>
      </c>
    </row>
    <row r="152" spans="1:17" s="12" customFormat="1" ht="25.5" x14ac:dyDescent="0.2">
      <c r="A152" s="9"/>
      <c r="B152" s="86" t="s">
        <v>429</v>
      </c>
      <c r="C152" s="21">
        <v>0</v>
      </c>
      <c r="D152" s="21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76">
        <v>0</v>
      </c>
      <c r="P152" s="76">
        <v>0</v>
      </c>
      <c r="Q152" s="76">
        <v>0</v>
      </c>
    </row>
    <row r="153" spans="1:17" s="12" customFormat="1" ht="14.25" x14ac:dyDescent="0.2">
      <c r="A153" s="9" t="s">
        <v>524</v>
      </c>
      <c r="B153" s="79" t="s">
        <v>121</v>
      </c>
      <c r="C153" s="13">
        <v>0.42174999999999996</v>
      </c>
      <c r="D153" s="13">
        <v>0</v>
      </c>
      <c r="E153" s="13">
        <v>0</v>
      </c>
      <c r="F153" s="13">
        <v>0.24099999999999999</v>
      </c>
      <c r="G153" s="13">
        <v>0</v>
      </c>
      <c r="H153" s="13">
        <v>0</v>
      </c>
      <c r="I153" s="13">
        <v>0.42174999999999996</v>
      </c>
      <c r="J153" s="13">
        <v>0</v>
      </c>
      <c r="K153" s="13">
        <v>0</v>
      </c>
      <c r="L153" s="13">
        <v>0.24099999999999999</v>
      </c>
      <c r="M153" s="13">
        <v>0</v>
      </c>
      <c r="N153" s="13">
        <v>0</v>
      </c>
      <c r="O153" s="76">
        <v>0</v>
      </c>
      <c r="P153" s="76">
        <v>0</v>
      </c>
      <c r="Q153" s="76">
        <v>0</v>
      </c>
    </row>
    <row r="154" spans="1:17" s="12" customFormat="1" ht="25.5" x14ac:dyDescent="0.2">
      <c r="A154" s="9"/>
      <c r="B154" s="88" t="s">
        <v>344</v>
      </c>
      <c r="C154" s="21">
        <v>0</v>
      </c>
      <c r="D154" s="21">
        <v>0</v>
      </c>
      <c r="E154" s="21">
        <v>0</v>
      </c>
      <c r="F154" s="22">
        <v>3.3000000000000002E-2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2">
        <v>3.3000000000000002E-2</v>
      </c>
      <c r="M154" s="21">
        <v>0</v>
      </c>
      <c r="N154" s="21">
        <v>0</v>
      </c>
      <c r="O154" s="76">
        <v>0</v>
      </c>
      <c r="P154" s="76">
        <v>0</v>
      </c>
      <c r="Q154" s="76">
        <v>0</v>
      </c>
    </row>
    <row r="155" spans="1:17" s="12" customFormat="1" ht="25.5" x14ac:dyDescent="0.2">
      <c r="A155" s="9"/>
      <c r="B155" s="86" t="s">
        <v>390</v>
      </c>
      <c r="C155" s="21">
        <v>0</v>
      </c>
      <c r="D155" s="21">
        <v>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76">
        <v>0</v>
      </c>
      <c r="P155" s="76">
        <v>0</v>
      </c>
      <c r="Q155" s="76">
        <v>0</v>
      </c>
    </row>
    <row r="156" spans="1:17" s="12" customFormat="1" ht="25.5" x14ac:dyDescent="0.2">
      <c r="A156" s="9"/>
      <c r="B156" s="88" t="s">
        <v>203</v>
      </c>
      <c r="C156" s="21">
        <v>0</v>
      </c>
      <c r="D156" s="21">
        <v>0</v>
      </c>
      <c r="E156" s="21">
        <v>0</v>
      </c>
      <c r="F156" s="22">
        <v>0.20799999999999999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2">
        <v>0.20799999999999999</v>
      </c>
      <c r="M156" s="21">
        <v>0</v>
      </c>
      <c r="N156" s="21">
        <v>0</v>
      </c>
      <c r="O156" s="76">
        <v>0</v>
      </c>
      <c r="P156" s="76">
        <v>0</v>
      </c>
      <c r="Q156" s="76">
        <v>0</v>
      </c>
    </row>
    <row r="157" spans="1:17" s="12" customFormat="1" ht="14.25" x14ac:dyDescent="0.2">
      <c r="A157" s="9" t="s">
        <v>525</v>
      </c>
      <c r="B157" s="79" t="s">
        <v>146</v>
      </c>
      <c r="C157" s="13">
        <v>1.8095000000000001</v>
      </c>
      <c r="D157" s="13">
        <v>0</v>
      </c>
      <c r="E157" s="13">
        <v>0</v>
      </c>
      <c r="F157" s="13">
        <v>1.024</v>
      </c>
      <c r="G157" s="13">
        <v>0</v>
      </c>
      <c r="H157" s="13">
        <v>0</v>
      </c>
      <c r="I157" s="13">
        <v>1.8095000000000001</v>
      </c>
      <c r="J157" s="13">
        <v>0</v>
      </c>
      <c r="K157" s="13">
        <v>0</v>
      </c>
      <c r="L157" s="13">
        <v>1.024</v>
      </c>
      <c r="M157" s="13">
        <v>0</v>
      </c>
      <c r="N157" s="13">
        <v>0</v>
      </c>
      <c r="O157" s="76">
        <v>0</v>
      </c>
      <c r="P157" s="76">
        <v>0</v>
      </c>
      <c r="Q157" s="76">
        <v>0</v>
      </c>
    </row>
    <row r="158" spans="1:17" s="12" customFormat="1" ht="25.5" x14ac:dyDescent="0.2">
      <c r="A158" s="9"/>
      <c r="B158" s="86" t="s">
        <v>296</v>
      </c>
      <c r="C158" s="21">
        <v>0</v>
      </c>
      <c r="D158" s="21">
        <v>0</v>
      </c>
      <c r="E158" s="21">
        <v>0</v>
      </c>
      <c r="F158" s="22">
        <v>0.12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2">
        <v>0.12</v>
      </c>
      <c r="M158" s="21">
        <v>0</v>
      </c>
      <c r="N158" s="21">
        <v>0</v>
      </c>
      <c r="O158" s="76">
        <v>0</v>
      </c>
      <c r="P158" s="76">
        <v>0</v>
      </c>
      <c r="Q158" s="76">
        <v>0</v>
      </c>
    </row>
    <row r="159" spans="1:17" s="12" customFormat="1" ht="25.5" x14ac:dyDescent="0.2">
      <c r="A159" s="9"/>
      <c r="B159" s="87" t="s">
        <v>314</v>
      </c>
      <c r="C159" s="21">
        <v>0</v>
      </c>
      <c r="D159" s="21">
        <v>0</v>
      </c>
      <c r="E159" s="21">
        <v>0</v>
      </c>
      <c r="F159" s="22">
        <v>0.154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2">
        <v>0.154</v>
      </c>
      <c r="M159" s="21">
        <v>0</v>
      </c>
      <c r="N159" s="21">
        <v>0</v>
      </c>
      <c r="O159" s="76">
        <v>0</v>
      </c>
      <c r="P159" s="76">
        <v>0</v>
      </c>
      <c r="Q159" s="76">
        <v>0</v>
      </c>
    </row>
    <row r="160" spans="1:17" s="12" customFormat="1" ht="25.5" x14ac:dyDescent="0.2">
      <c r="A160" s="9"/>
      <c r="B160" s="86" t="s">
        <v>254</v>
      </c>
      <c r="C160" s="21">
        <v>0</v>
      </c>
      <c r="D160" s="21">
        <v>0</v>
      </c>
      <c r="E160" s="21">
        <v>0</v>
      </c>
      <c r="F160" s="22">
        <v>0.17499999999999999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2">
        <v>0.17499999999999999</v>
      </c>
      <c r="M160" s="21">
        <v>0</v>
      </c>
      <c r="N160" s="21">
        <v>0</v>
      </c>
      <c r="O160" s="76">
        <v>0</v>
      </c>
      <c r="P160" s="76">
        <v>0</v>
      </c>
      <c r="Q160" s="76">
        <v>0</v>
      </c>
    </row>
    <row r="161" spans="1:17" s="12" customFormat="1" ht="25.5" x14ac:dyDescent="0.2">
      <c r="A161" s="9"/>
      <c r="B161" s="88" t="s">
        <v>337</v>
      </c>
      <c r="C161" s="21">
        <v>0</v>
      </c>
      <c r="D161" s="21">
        <v>0</v>
      </c>
      <c r="E161" s="21">
        <v>0</v>
      </c>
      <c r="F161" s="22">
        <v>0.57499999999999996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2">
        <v>0.57499999999999996</v>
      </c>
      <c r="M161" s="21">
        <v>0</v>
      </c>
      <c r="N161" s="21">
        <v>0</v>
      </c>
      <c r="O161" s="76">
        <v>0</v>
      </c>
      <c r="P161" s="76">
        <v>0</v>
      </c>
      <c r="Q161" s="76">
        <v>0</v>
      </c>
    </row>
    <row r="162" spans="1:17" s="12" customFormat="1" x14ac:dyDescent="0.2">
      <c r="A162" s="9" t="s">
        <v>66</v>
      </c>
      <c r="B162" s="79" t="s">
        <v>70</v>
      </c>
      <c r="C162" s="11">
        <v>0</v>
      </c>
      <c r="D162" s="11">
        <v>0</v>
      </c>
      <c r="E162" s="11">
        <v>0</v>
      </c>
      <c r="F162" s="11">
        <v>1.2490000000000001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1.2490000000000001</v>
      </c>
      <c r="M162" s="11">
        <v>0</v>
      </c>
      <c r="N162" s="11">
        <v>0</v>
      </c>
      <c r="O162" s="76">
        <v>0</v>
      </c>
      <c r="P162" s="76">
        <v>0</v>
      </c>
      <c r="Q162" s="76">
        <v>0</v>
      </c>
    </row>
    <row r="163" spans="1:17" s="15" customFormat="1" ht="14.25" x14ac:dyDescent="0.2">
      <c r="A163" s="9" t="s">
        <v>76</v>
      </c>
      <c r="B163" s="79" t="s">
        <v>122</v>
      </c>
      <c r="C163" s="13">
        <v>0</v>
      </c>
      <c r="D163" s="13">
        <v>0</v>
      </c>
      <c r="E163" s="13">
        <v>0</v>
      </c>
      <c r="F163" s="13">
        <v>1.2490000000000001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1.2490000000000001</v>
      </c>
      <c r="M163" s="13">
        <v>0</v>
      </c>
      <c r="N163" s="13">
        <v>0</v>
      </c>
      <c r="O163" s="76">
        <v>0</v>
      </c>
      <c r="P163" s="76">
        <v>0</v>
      </c>
      <c r="Q163" s="76">
        <v>0</v>
      </c>
    </row>
    <row r="164" spans="1:17" s="6" customFormat="1" x14ac:dyDescent="0.2">
      <c r="A164" s="1"/>
      <c r="B164" s="93" t="s">
        <v>495</v>
      </c>
      <c r="C164" s="21">
        <v>0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76">
        <v>0</v>
      </c>
      <c r="P164" s="76">
        <v>0</v>
      </c>
      <c r="Q164" s="76">
        <v>0</v>
      </c>
    </row>
    <row r="165" spans="1:17" s="6" customFormat="1" ht="25.5" x14ac:dyDescent="0.2">
      <c r="A165" s="1"/>
      <c r="B165" s="94" t="s">
        <v>445</v>
      </c>
      <c r="C165" s="21">
        <v>0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76">
        <v>0</v>
      </c>
      <c r="P165" s="76">
        <v>0</v>
      </c>
      <c r="Q165" s="76">
        <v>0</v>
      </c>
    </row>
    <row r="166" spans="1:17" s="12" customFormat="1" x14ac:dyDescent="0.2">
      <c r="A166" s="9"/>
      <c r="B166" s="86" t="s">
        <v>351</v>
      </c>
      <c r="C166" s="21">
        <v>0</v>
      </c>
      <c r="D166" s="21">
        <v>0</v>
      </c>
      <c r="E166" s="21">
        <v>0</v>
      </c>
      <c r="F166" s="22">
        <v>0.76900000000000002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2">
        <v>0.76900000000000002</v>
      </c>
      <c r="M166" s="21">
        <v>0</v>
      </c>
      <c r="N166" s="21">
        <v>0</v>
      </c>
      <c r="O166" s="76">
        <v>0</v>
      </c>
      <c r="P166" s="76">
        <v>0</v>
      </c>
      <c r="Q166" s="76">
        <v>0</v>
      </c>
    </row>
    <row r="167" spans="1:17" s="6" customFormat="1" ht="25.5" x14ac:dyDescent="0.2">
      <c r="A167" s="1"/>
      <c r="B167" s="86" t="s">
        <v>470</v>
      </c>
      <c r="C167" s="21">
        <v>0</v>
      </c>
      <c r="D167" s="21">
        <v>0</v>
      </c>
      <c r="E167" s="21">
        <v>0</v>
      </c>
      <c r="F167" s="22">
        <v>0.48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2">
        <v>0.48</v>
      </c>
      <c r="M167" s="21">
        <v>0</v>
      </c>
      <c r="N167" s="21">
        <v>0</v>
      </c>
      <c r="O167" s="76">
        <v>0</v>
      </c>
      <c r="P167" s="76">
        <v>0</v>
      </c>
      <c r="Q167" s="76">
        <v>0</v>
      </c>
    </row>
    <row r="168" spans="1:17" s="12" customFormat="1" x14ac:dyDescent="0.2">
      <c r="A168" s="9" t="s">
        <v>526</v>
      </c>
      <c r="B168" s="79" t="s">
        <v>71</v>
      </c>
      <c r="C168" s="11">
        <v>0.23275000000000001</v>
      </c>
      <c r="D168" s="11">
        <v>0</v>
      </c>
      <c r="E168" s="11">
        <v>0</v>
      </c>
      <c r="F168" s="11">
        <v>0.123</v>
      </c>
      <c r="G168" s="11">
        <v>0</v>
      </c>
      <c r="H168" s="11">
        <v>0</v>
      </c>
      <c r="I168" s="11">
        <v>0.23275000000000001</v>
      </c>
      <c r="J168" s="11">
        <v>0</v>
      </c>
      <c r="K168" s="11">
        <v>0</v>
      </c>
      <c r="L168" s="11">
        <v>0.123</v>
      </c>
      <c r="M168" s="11">
        <v>0</v>
      </c>
      <c r="N168" s="11">
        <v>0</v>
      </c>
      <c r="O168" s="76">
        <v>0</v>
      </c>
      <c r="P168" s="76">
        <v>0</v>
      </c>
      <c r="Q168" s="76">
        <v>0</v>
      </c>
    </row>
    <row r="169" spans="1:17" s="12" customFormat="1" ht="14.25" x14ac:dyDescent="0.2">
      <c r="A169" s="9" t="s">
        <v>527</v>
      </c>
      <c r="B169" s="79" t="s">
        <v>426</v>
      </c>
      <c r="C169" s="13">
        <v>0.11375</v>
      </c>
      <c r="D169" s="11">
        <v>0</v>
      </c>
      <c r="E169" s="11">
        <v>0</v>
      </c>
      <c r="F169" s="11">
        <v>0</v>
      </c>
      <c r="G169" s="11">
        <v>0</v>
      </c>
      <c r="H169" s="11">
        <v>0</v>
      </c>
      <c r="I169" s="13">
        <v>0.11375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76">
        <v>0</v>
      </c>
      <c r="P169" s="76">
        <v>0</v>
      </c>
      <c r="Q169" s="76">
        <v>0</v>
      </c>
    </row>
    <row r="170" spans="1:17" s="12" customFormat="1" ht="14.25" x14ac:dyDescent="0.2">
      <c r="A170" s="9" t="s">
        <v>528</v>
      </c>
      <c r="B170" s="79" t="s">
        <v>145</v>
      </c>
      <c r="C170" s="14">
        <v>0</v>
      </c>
      <c r="D170" s="14">
        <v>0</v>
      </c>
      <c r="E170" s="14">
        <v>0</v>
      </c>
      <c r="F170" s="14">
        <v>5.5E-2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5.5E-2</v>
      </c>
      <c r="M170" s="14">
        <v>0</v>
      </c>
      <c r="N170" s="14">
        <v>0</v>
      </c>
      <c r="O170" s="76">
        <v>0</v>
      </c>
      <c r="P170" s="76">
        <v>0</v>
      </c>
      <c r="Q170" s="76">
        <v>0</v>
      </c>
    </row>
    <row r="171" spans="1:17" ht="25.5" x14ac:dyDescent="0.2">
      <c r="A171" s="1"/>
      <c r="B171" s="88" t="s">
        <v>302</v>
      </c>
      <c r="C171" s="21">
        <v>0</v>
      </c>
      <c r="D171" s="21">
        <v>0</v>
      </c>
      <c r="E171" s="21">
        <v>0</v>
      </c>
      <c r="F171" s="22">
        <v>1.4999999999999999E-2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2">
        <v>1.4999999999999999E-2</v>
      </c>
      <c r="M171" s="21">
        <v>0</v>
      </c>
      <c r="N171" s="21">
        <v>0</v>
      </c>
      <c r="O171" s="76">
        <v>0</v>
      </c>
      <c r="P171" s="76">
        <v>0</v>
      </c>
      <c r="Q171" s="76">
        <v>0</v>
      </c>
    </row>
    <row r="172" spans="1:17" s="12" customFormat="1" ht="25.5" x14ac:dyDescent="0.2">
      <c r="A172" s="9"/>
      <c r="B172" s="88" t="s">
        <v>303</v>
      </c>
      <c r="C172" s="21">
        <v>0</v>
      </c>
      <c r="D172" s="21">
        <v>0</v>
      </c>
      <c r="E172" s="21">
        <v>0</v>
      </c>
      <c r="F172" s="22">
        <v>0.04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2">
        <v>0.04</v>
      </c>
      <c r="M172" s="21">
        <v>0</v>
      </c>
      <c r="N172" s="21">
        <v>0</v>
      </c>
      <c r="O172" s="76">
        <v>0</v>
      </c>
      <c r="P172" s="76">
        <v>0</v>
      </c>
      <c r="Q172" s="76">
        <v>0</v>
      </c>
    </row>
    <row r="173" spans="1:17" s="12" customFormat="1" ht="14.25" x14ac:dyDescent="0.2">
      <c r="A173" s="9" t="s">
        <v>529</v>
      </c>
      <c r="B173" s="79" t="s">
        <v>123</v>
      </c>
      <c r="C173" s="14">
        <v>0</v>
      </c>
      <c r="D173" s="14">
        <v>0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76">
        <v>0</v>
      </c>
      <c r="P173" s="76">
        <v>0</v>
      </c>
      <c r="Q173" s="76">
        <v>0</v>
      </c>
    </row>
    <row r="174" spans="1:17" ht="25.5" x14ac:dyDescent="0.2">
      <c r="A174" s="1"/>
      <c r="B174" s="86" t="s">
        <v>194</v>
      </c>
      <c r="C174" s="21">
        <v>0</v>
      </c>
      <c r="D174" s="21">
        <v>0</v>
      </c>
      <c r="E174" s="21"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76">
        <v>0</v>
      </c>
      <c r="P174" s="76">
        <v>0</v>
      </c>
      <c r="Q174" s="76">
        <v>0</v>
      </c>
    </row>
    <row r="175" spans="1:17" ht="25.5" x14ac:dyDescent="0.2">
      <c r="A175" s="1"/>
      <c r="B175" s="87" t="s">
        <v>446</v>
      </c>
      <c r="C175" s="21">
        <v>0</v>
      </c>
      <c r="D175" s="21">
        <v>0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76">
        <v>0</v>
      </c>
      <c r="P175" s="76">
        <v>0</v>
      </c>
      <c r="Q175" s="76">
        <v>0</v>
      </c>
    </row>
    <row r="176" spans="1:17" ht="25.5" x14ac:dyDescent="0.2">
      <c r="A176" s="1"/>
      <c r="B176" s="86" t="s">
        <v>391</v>
      </c>
      <c r="C176" s="21">
        <v>0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76">
        <v>0</v>
      </c>
      <c r="P176" s="76">
        <v>0</v>
      </c>
      <c r="Q176" s="76">
        <v>0</v>
      </c>
    </row>
    <row r="177" spans="1:17" s="12" customFormat="1" ht="14.25" x14ac:dyDescent="0.2">
      <c r="A177" s="9" t="s">
        <v>530</v>
      </c>
      <c r="B177" s="79" t="s">
        <v>160</v>
      </c>
      <c r="C177" s="13">
        <v>0.11900000000000001</v>
      </c>
      <c r="D177" s="14">
        <v>0</v>
      </c>
      <c r="E177" s="14">
        <v>0</v>
      </c>
      <c r="F177" s="14">
        <v>6.8000000000000005E-2</v>
      </c>
      <c r="G177" s="14">
        <v>0</v>
      </c>
      <c r="H177" s="14">
        <v>0</v>
      </c>
      <c r="I177" s="13">
        <v>0.11900000000000001</v>
      </c>
      <c r="J177" s="14">
        <v>0</v>
      </c>
      <c r="K177" s="14">
        <v>0</v>
      </c>
      <c r="L177" s="14">
        <v>6.8000000000000005E-2</v>
      </c>
      <c r="M177" s="14">
        <v>0</v>
      </c>
      <c r="N177" s="14">
        <v>0</v>
      </c>
      <c r="O177" s="76">
        <v>0</v>
      </c>
      <c r="P177" s="76">
        <v>0</v>
      </c>
      <c r="Q177" s="76">
        <v>0</v>
      </c>
    </row>
    <row r="178" spans="1:17" s="12" customFormat="1" ht="12.75" customHeight="1" x14ac:dyDescent="0.2">
      <c r="A178" s="9"/>
      <c r="B178" s="86" t="s">
        <v>296</v>
      </c>
      <c r="C178" s="21">
        <v>0</v>
      </c>
      <c r="D178" s="21">
        <v>0</v>
      </c>
      <c r="E178" s="21">
        <v>0</v>
      </c>
      <c r="F178" s="22">
        <v>0.04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2">
        <v>0.04</v>
      </c>
      <c r="M178" s="21">
        <v>0</v>
      </c>
      <c r="N178" s="21">
        <v>0</v>
      </c>
      <c r="O178" s="76">
        <v>0</v>
      </c>
      <c r="P178" s="76">
        <v>0</v>
      </c>
      <c r="Q178" s="76">
        <v>0</v>
      </c>
    </row>
    <row r="179" spans="1:17" s="12" customFormat="1" ht="12.75" customHeight="1" x14ac:dyDescent="0.2">
      <c r="A179" s="9"/>
      <c r="B179" s="88" t="s">
        <v>352</v>
      </c>
      <c r="C179" s="21">
        <v>0</v>
      </c>
      <c r="D179" s="21">
        <v>0</v>
      </c>
      <c r="E179" s="21">
        <v>0</v>
      </c>
      <c r="F179" s="44">
        <v>2.8000000000000001E-2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44">
        <v>2.8000000000000001E-2</v>
      </c>
      <c r="M179" s="21">
        <v>0</v>
      </c>
      <c r="N179" s="21">
        <v>0</v>
      </c>
      <c r="O179" s="76">
        <v>0</v>
      </c>
      <c r="P179" s="76">
        <v>0</v>
      </c>
      <c r="Q179" s="76">
        <v>0</v>
      </c>
    </row>
    <row r="180" spans="1:17" s="12" customFormat="1" ht="14.25" customHeight="1" x14ac:dyDescent="0.2">
      <c r="A180" s="9" t="s">
        <v>531</v>
      </c>
      <c r="B180" s="79" t="s">
        <v>161</v>
      </c>
      <c r="C180" s="14">
        <v>0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76">
        <v>0</v>
      </c>
      <c r="P180" s="76">
        <v>0</v>
      </c>
      <c r="Q180" s="76">
        <v>0</v>
      </c>
    </row>
    <row r="181" spans="1:17" s="12" customFormat="1" ht="25.5" x14ac:dyDescent="0.2">
      <c r="A181" s="9"/>
      <c r="B181" s="43" t="s">
        <v>483</v>
      </c>
      <c r="C181" s="21">
        <v>0</v>
      </c>
      <c r="D181" s="21">
        <v>0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76">
        <v>0</v>
      </c>
      <c r="P181" s="76">
        <v>0</v>
      </c>
      <c r="Q181" s="76">
        <v>0</v>
      </c>
    </row>
    <row r="182" spans="1:17" s="12" customFormat="1" x14ac:dyDescent="0.2">
      <c r="A182" s="9" t="s">
        <v>32</v>
      </c>
      <c r="B182" s="95" t="s">
        <v>20</v>
      </c>
      <c r="C182" s="13">
        <v>25.53</v>
      </c>
      <c r="D182" s="13">
        <v>8.120000000000001</v>
      </c>
      <c r="E182" s="13">
        <v>22</v>
      </c>
      <c r="F182" s="13">
        <v>27.441999999999997</v>
      </c>
      <c r="G182" s="13">
        <v>9.4400000000000013</v>
      </c>
      <c r="H182" s="13">
        <v>26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76">
        <v>27.441999999999997</v>
      </c>
      <c r="P182" s="76">
        <v>9.4400000000000013</v>
      </c>
      <c r="Q182" s="76">
        <v>26</v>
      </c>
    </row>
    <row r="183" spans="1:17" s="12" customFormat="1" x14ac:dyDescent="0.2">
      <c r="A183" s="9" t="s">
        <v>39</v>
      </c>
      <c r="B183" s="95" t="s">
        <v>19</v>
      </c>
      <c r="C183" s="13">
        <v>0.16</v>
      </c>
      <c r="D183" s="13">
        <v>1</v>
      </c>
      <c r="E183" s="13">
        <v>4</v>
      </c>
      <c r="F183" s="13">
        <v>0</v>
      </c>
      <c r="G183" s="13">
        <v>1</v>
      </c>
      <c r="H183" s="13">
        <v>4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76">
        <v>0</v>
      </c>
      <c r="P183" s="76">
        <v>1</v>
      </c>
      <c r="Q183" s="76">
        <v>4</v>
      </c>
    </row>
    <row r="184" spans="1:17" s="12" customFormat="1" x14ac:dyDescent="0.2">
      <c r="A184" s="9" t="s">
        <v>33</v>
      </c>
      <c r="B184" s="79" t="s">
        <v>223</v>
      </c>
      <c r="C184" s="13">
        <v>0.16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76">
        <v>0</v>
      </c>
      <c r="P184" s="76">
        <v>0</v>
      </c>
      <c r="Q184" s="76">
        <v>0</v>
      </c>
    </row>
    <row r="185" spans="1:17" s="18" customFormat="1" x14ac:dyDescent="0.2">
      <c r="A185" s="1" t="s">
        <v>383</v>
      </c>
      <c r="B185" s="96" t="s">
        <v>222</v>
      </c>
      <c r="C185" s="21">
        <v>0.16</v>
      </c>
      <c r="D185" s="21">
        <v>0</v>
      </c>
      <c r="E185" s="21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76">
        <v>0</v>
      </c>
      <c r="P185" s="76">
        <v>0</v>
      </c>
      <c r="Q185" s="76">
        <v>0</v>
      </c>
    </row>
    <row r="186" spans="1:17" s="12" customFormat="1" x14ac:dyDescent="0.2">
      <c r="A186" s="9" t="s">
        <v>98</v>
      </c>
      <c r="B186" s="97" t="s">
        <v>99</v>
      </c>
      <c r="C186" s="13">
        <v>0</v>
      </c>
      <c r="D186" s="13">
        <v>1</v>
      </c>
      <c r="E186" s="13">
        <v>4</v>
      </c>
      <c r="F186" s="13">
        <v>0</v>
      </c>
      <c r="G186" s="13">
        <v>1</v>
      </c>
      <c r="H186" s="13">
        <v>4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76">
        <v>0</v>
      </c>
      <c r="P186" s="76">
        <v>1</v>
      </c>
      <c r="Q186" s="76">
        <v>4</v>
      </c>
    </row>
    <row r="187" spans="1:17" s="18" customFormat="1" x14ac:dyDescent="0.2">
      <c r="A187" s="1" t="s">
        <v>100</v>
      </c>
      <c r="B187" s="88" t="s">
        <v>190</v>
      </c>
      <c r="C187" s="21">
        <v>0</v>
      </c>
      <c r="D187" s="44">
        <v>0.5</v>
      </c>
      <c r="E187" s="44">
        <v>2</v>
      </c>
      <c r="F187" s="21">
        <v>0</v>
      </c>
      <c r="G187" s="44">
        <v>0.5</v>
      </c>
      <c r="H187" s="44">
        <v>2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76">
        <v>0</v>
      </c>
      <c r="P187" s="76">
        <v>0.5</v>
      </c>
      <c r="Q187" s="76">
        <v>2</v>
      </c>
    </row>
    <row r="188" spans="1:17" s="18" customFormat="1" x14ac:dyDescent="0.2">
      <c r="A188" s="1" t="s">
        <v>175</v>
      </c>
      <c r="B188" s="88" t="s">
        <v>191</v>
      </c>
      <c r="C188" s="21">
        <v>0</v>
      </c>
      <c r="D188" s="44">
        <v>0.5</v>
      </c>
      <c r="E188" s="44">
        <v>2</v>
      </c>
      <c r="F188" s="21">
        <v>0</v>
      </c>
      <c r="G188" s="44">
        <v>0.5</v>
      </c>
      <c r="H188" s="44">
        <v>2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76">
        <v>0</v>
      </c>
      <c r="P188" s="76">
        <v>0.5</v>
      </c>
      <c r="Q188" s="76">
        <v>2</v>
      </c>
    </row>
    <row r="189" spans="1:17" s="12" customFormat="1" x14ac:dyDescent="0.2">
      <c r="A189" s="9" t="s">
        <v>34</v>
      </c>
      <c r="B189" s="98" t="s">
        <v>77</v>
      </c>
      <c r="C189" s="11">
        <v>25.37</v>
      </c>
      <c r="D189" s="11">
        <v>7.12</v>
      </c>
      <c r="E189" s="11">
        <v>18</v>
      </c>
      <c r="F189" s="11">
        <v>27.441999999999997</v>
      </c>
      <c r="G189" s="11">
        <v>8.4400000000000013</v>
      </c>
      <c r="H189" s="11">
        <v>22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76">
        <v>27.441999999999997</v>
      </c>
      <c r="P189" s="76">
        <v>8.4400000000000013</v>
      </c>
      <c r="Q189" s="76">
        <v>22</v>
      </c>
    </row>
    <row r="190" spans="1:17" s="12" customFormat="1" x14ac:dyDescent="0.2">
      <c r="A190" s="9" t="s">
        <v>35</v>
      </c>
      <c r="B190" s="79" t="s">
        <v>382</v>
      </c>
      <c r="C190" s="11">
        <v>0</v>
      </c>
      <c r="D190" s="11">
        <v>5.86</v>
      </c>
      <c r="E190" s="11">
        <v>13</v>
      </c>
      <c r="F190" s="11">
        <v>0</v>
      </c>
      <c r="G190" s="11">
        <v>7.1800000000000006</v>
      </c>
      <c r="H190" s="11">
        <v>17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76">
        <v>0</v>
      </c>
      <c r="P190" s="76">
        <v>7.1800000000000006</v>
      </c>
      <c r="Q190" s="76">
        <v>17</v>
      </c>
    </row>
    <row r="191" spans="1:17" s="12" customFormat="1" x14ac:dyDescent="0.2">
      <c r="A191" s="9" t="s">
        <v>81</v>
      </c>
      <c r="B191" s="98" t="s">
        <v>163</v>
      </c>
      <c r="C191" s="14">
        <v>0</v>
      </c>
      <c r="D191" s="14">
        <v>0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76">
        <v>0</v>
      </c>
      <c r="P191" s="76">
        <v>0</v>
      </c>
      <c r="Q191" s="76">
        <v>0</v>
      </c>
    </row>
    <row r="192" spans="1:17" s="12" customFormat="1" x14ac:dyDescent="0.2">
      <c r="A192" s="9" t="s">
        <v>164</v>
      </c>
      <c r="B192" s="98" t="s">
        <v>6</v>
      </c>
      <c r="C192" s="14">
        <v>0</v>
      </c>
      <c r="D192" s="14">
        <v>0.32</v>
      </c>
      <c r="E192" s="14">
        <v>2</v>
      </c>
      <c r="F192" s="14">
        <v>0</v>
      </c>
      <c r="G192" s="14">
        <v>0.32</v>
      </c>
      <c r="H192" s="14">
        <v>2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76">
        <v>0</v>
      </c>
      <c r="P192" s="76">
        <v>0.32</v>
      </c>
      <c r="Q192" s="76">
        <v>2</v>
      </c>
    </row>
    <row r="193" spans="1:17" s="12" customFormat="1" x14ac:dyDescent="0.2">
      <c r="A193" s="9"/>
      <c r="B193" s="88" t="s">
        <v>555</v>
      </c>
      <c r="C193" s="21">
        <v>0</v>
      </c>
      <c r="D193" s="22">
        <v>0.16</v>
      </c>
      <c r="E193" s="22">
        <v>1</v>
      </c>
      <c r="F193" s="21">
        <v>0</v>
      </c>
      <c r="G193" s="22">
        <v>0.16</v>
      </c>
      <c r="H193" s="22">
        <v>1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76">
        <v>0</v>
      </c>
      <c r="P193" s="76">
        <v>0.16</v>
      </c>
      <c r="Q193" s="76">
        <v>1</v>
      </c>
    </row>
    <row r="194" spans="1:17" s="12" customFormat="1" x14ac:dyDescent="0.2">
      <c r="A194" s="9"/>
      <c r="B194" s="86" t="s">
        <v>556</v>
      </c>
      <c r="C194" s="21">
        <v>0</v>
      </c>
      <c r="D194" s="22">
        <v>0.16</v>
      </c>
      <c r="E194" s="22">
        <v>1</v>
      </c>
      <c r="F194" s="21">
        <v>0</v>
      </c>
      <c r="G194" s="22">
        <v>0.16</v>
      </c>
      <c r="H194" s="22">
        <v>1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76">
        <v>0</v>
      </c>
      <c r="P194" s="76">
        <v>0.16</v>
      </c>
      <c r="Q194" s="76">
        <v>1</v>
      </c>
    </row>
    <row r="195" spans="1:17" s="12" customFormat="1" x14ac:dyDescent="0.2">
      <c r="A195" s="9"/>
      <c r="B195" s="86" t="s">
        <v>431</v>
      </c>
      <c r="C195" s="21">
        <v>0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76">
        <v>0</v>
      </c>
      <c r="P195" s="76">
        <v>0</v>
      </c>
      <c r="Q195" s="76">
        <v>0</v>
      </c>
    </row>
    <row r="196" spans="1:17" s="12" customFormat="1" x14ac:dyDescent="0.2">
      <c r="A196" s="9"/>
      <c r="B196" s="88" t="s">
        <v>369</v>
      </c>
      <c r="C196" s="21">
        <v>0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76">
        <v>0</v>
      </c>
      <c r="P196" s="76">
        <v>0</v>
      </c>
      <c r="Q196" s="76">
        <v>0</v>
      </c>
    </row>
    <row r="197" spans="1:17" s="12" customFormat="1" x14ac:dyDescent="0.2">
      <c r="A197" s="9" t="s">
        <v>165</v>
      </c>
      <c r="B197" s="98" t="s">
        <v>78</v>
      </c>
      <c r="C197" s="14">
        <v>0</v>
      </c>
      <c r="D197" s="14">
        <v>1.25</v>
      </c>
      <c r="E197" s="14">
        <v>5</v>
      </c>
      <c r="F197" s="14">
        <v>0</v>
      </c>
      <c r="G197" s="14">
        <v>0.75</v>
      </c>
      <c r="H197" s="14">
        <v>3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76">
        <v>0</v>
      </c>
      <c r="P197" s="76">
        <v>0.75</v>
      </c>
      <c r="Q197" s="76">
        <v>3</v>
      </c>
    </row>
    <row r="198" spans="1:17" s="12" customFormat="1" ht="25.5" x14ac:dyDescent="0.2">
      <c r="A198" s="9"/>
      <c r="B198" s="88" t="s">
        <v>557</v>
      </c>
      <c r="C198" s="21">
        <v>0</v>
      </c>
      <c r="D198" s="22">
        <v>0.25</v>
      </c>
      <c r="E198" s="22">
        <v>1</v>
      </c>
      <c r="F198" s="21">
        <v>0</v>
      </c>
      <c r="G198" s="22">
        <v>0.25</v>
      </c>
      <c r="H198" s="22">
        <v>1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76">
        <v>0</v>
      </c>
      <c r="P198" s="76">
        <v>0.25</v>
      </c>
      <c r="Q198" s="76">
        <v>1</v>
      </c>
    </row>
    <row r="199" spans="1:17" s="12" customFormat="1" x14ac:dyDescent="0.2">
      <c r="A199" s="9"/>
      <c r="B199" s="86" t="s">
        <v>558</v>
      </c>
      <c r="C199" s="21">
        <v>0</v>
      </c>
      <c r="D199" s="22">
        <v>0.25</v>
      </c>
      <c r="E199" s="22">
        <v>1</v>
      </c>
      <c r="F199" s="21">
        <v>0</v>
      </c>
      <c r="G199" s="22">
        <v>0.25</v>
      </c>
      <c r="H199" s="22">
        <v>1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76">
        <v>0</v>
      </c>
      <c r="P199" s="76">
        <v>0.25</v>
      </c>
      <c r="Q199" s="76">
        <v>1</v>
      </c>
    </row>
    <row r="200" spans="1:17" s="12" customFormat="1" x14ac:dyDescent="0.2">
      <c r="A200" s="9"/>
      <c r="B200" s="86" t="s">
        <v>290</v>
      </c>
      <c r="C200" s="21">
        <v>0</v>
      </c>
      <c r="D200" s="22">
        <v>0.25</v>
      </c>
      <c r="E200" s="22">
        <v>1</v>
      </c>
      <c r="F200" s="21">
        <v>0</v>
      </c>
      <c r="G200" s="22">
        <v>0.25</v>
      </c>
      <c r="H200" s="22">
        <v>1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76">
        <v>0</v>
      </c>
      <c r="P200" s="76">
        <v>0.25</v>
      </c>
      <c r="Q200" s="76">
        <v>1</v>
      </c>
    </row>
    <row r="201" spans="1:17" s="12" customFormat="1" x14ac:dyDescent="0.2">
      <c r="A201" s="9"/>
      <c r="B201" s="90" t="s">
        <v>490</v>
      </c>
      <c r="C201" s="21">
        <v>0</v>
      </c>
      <c r="D201" s="22">
        <v>0.25</v>
      </c>
      <c r="E201" s="22">
        <v>1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76">
        <v>0</v>
      </c>
      <c r="P201" s="76">
        <v>0</v>
      </c>
      <c r="Q201" s="76">
        <v>0</v>
      </c>
    </row>
    <row r="202" spans="1:17" s="12" customFormat="1" x14ac:dyDescent="0.2">
      <c r="A202" s="9"/>
      <c r="B202" s="88" t="s">
        <v>439</v>
      </c>
      <c r="C202" s="21">
        <v>0</v>
      </c>
      <c r="D202" s="22">
        <v>0.25</v>
      </c>
      <c r="E202" s="22">
        <v>1</v>
      </c>
      <c r="F202" s="21">
        <v>0</v>
      </c>
      <c r="G202" s="21">
        <v>0</v>
      </c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76">
        <v>0</v>
      </c>
      <c r="P202" s="76">
        <v>0</v>
      </c>
      <c r="Q202" s="76">
        <v>0</v>
      </c>
    </row>
    <row r="203" spans="1:17" s="12" customFormat="1" ht="25.5" x14ac:dyDescent="0.2">
      <c r="A203" s="9"/>
      <c r="B203" s="86" t="s">
        <v>392</v>
      </c>
      <c r="C203" s="21">
        <v>0</v>
      </c>
      <c r="D203" s="21">
        <v>0</v>
      </c>
      <c r="E203" s="21"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76">
        <v>0</v>
      </c>
      <c r="P203" s="76">
        <v>0</v>
      </c>
      <c r="Q203" s="76">
        <v>0</v>
      </c>
    </row>
    <row r="204" spans="1:17" s="12" customFormat="1" ht="25.5" x14ac:dyDescent="0.2">
      <c r="A204" s="9"/>
      <c r="B204" s="99" t="s">
        <v>478</v>
      </c>
      <c r="C204" s="21">
        <v>0</v>
      </c>
      <c r="D204" s="21">
        <v>0</v>
      </c>
      <c r="E204" s="21">
        <v>0</v>
      </c>
      <c r="F204" s="21">
        <v>0</v>
      </c>
      <c r="G204" s="21">
        <v>0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76">
        <v>0</v>
      </c>
      <c r="P204" s="76">
        <v>0</v>
      </c>
      <c r="Q204" s="76">
        <v>0</v>
      </c>
    </row>
    <row r="205" spans="1:17" s="12" customFormat="1" ht="25.5" x14ac:dyDescent="0.2">
      <c r="A205" s="9"/>
      <c r="B205" s="86" t="s">
        <v>406</v>
      </c>
      <c r="C205" s="21">
        <v>0</v>
      </c>
      <c r="D205" s="21">
        <v>0</v>
      </c>
      <c r="E205" s="21">
        <v>0</v>
      </c>
      <c r="F205" s="21">
        <v>0</v>
      </c>
      <c r="G205" s="21">
        <v>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76">
        <v>0</v>
      </c>
      <c r="P205" s="76">
        <v>0</v>
      </c>
      <c r="Q205" s="76">
        <v>0</v>
      </c>
    </row>
    <row r="206" spans="1:17" s="12" customFormat="1" x14ac:dyDescent="0.2">
      <c r="A206" s="9" t="s">
        <v>166</v>
      </c>
      <c r="B206" s="98" t="s">
        <v>7</v>
      </c>
      <c r="C206" s="22">
        <v>0</v>
      </c>
      <c r="D206" s="22">
        <v>0.4</v>
      </c>
      <c r="E206" s="22">
        <v>1</v>
      </c>
      <c r="F206" s="22">
        <v>0</v>
      </c>
      <c r="G206" s="22">
        <v>0.4</v>
      </c>
      <c r="H206" s="22">
        <v>1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76">
        <v>0</v>
      </c>
      <c r="P206" s="76">
        <v>0.4</v>
      </c>
      <c r="Q206" s="76">
        <v>1</v>
      </c>
    </row>
    <row r="207" spans="1:17" s="12" customFormat="1" x14ac:dyDescent="0.2">
      <c r="A207" s="9"/>
      <c r="B207" s="86" t="s">
        <v>291</v>
      </c>
      <c r="C207" s="21">
        <v>0</v>
      </c>
      <c r="D207" s="22">
        <v>0.4</v>
      </c>
      <c r="E207" s="22">
        <v>1</v>
      </c>
      <c r="F207" s="21">
        <v>0</v>
      </c>
      <c r="G207" s="22">
        <v>0.4</v>
      </c>
      <c r="H207" s="22">
        <v>1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76">
        <v>0</v>
      </c>
      <c r="P207" s="76">
        <v>0.4</v>
      </c>
      <c r="Q207" s="76">
        <v>1</v>
      </c>
    </row>
    <row r="208" spans="1:17" s="12" customFormat="1" x14ac:dyDescent="0.2">
      <c r="A208" s="9"/>
      <c r="B208" s="86" t="s">
        <v>262</v>
      </c>
      <c r="C208" s="21">
        <v>0</v>
      </c>
      <c r="D208" s="21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76">
        <v>0</v>
      </c>
      <c r="P208" s="76">
        <v>0</v>
      </c>
      <c r="Q208" s="76">
        <v>0</v>
      </c>
    </row>
    <row r="209" spans="1:17" s="12" customFormat="1" x14ac:dyDescent="0.2">
      <c r="A209" s="9" t="s">
        <v>248</v>
      </c>
      <c r="B209" s="98" t="s">
        <v>326</v>
      </c>
      <c r="C209" s="14">
        <v>0</v>
      </c>
      <c r="D209" s="14">
        <v>0.63</v>
      </c>
      <c r="E209" s="14">
        <v>1</v>
      </c>
      <c r="F209" s="14">
        <v>0</v>
      </c>
      <c r="G209" s="14">
        <v>0.63</v>
      </c>
      <c r="H209" s="14">
        <v>1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76">
        <v>0</v>
      </c>
      <c r="P209" s="76">
        <v>0.63</v>
      </c>
      <c r="Q209" s="76">
        <v>1</v>
      </c>
    </row>
    <row r="210" spans="1:17" s="12" customFormat="1" x14ac:dyDescent="0.2">
      <c r="A210" s="9"/>
      <c r="B210" s="86" t="s">
        <v>261</v>
      </c>
      <c r="C210" s="21">
        <v>0</v>
      </c>
      <c r="D210" s="22">
        <v>0.63</v>
      </c>
      <c r="E210" s="22">
        <v>1</v>
      </c>
      <c r="F210" s="21">
        <v>0</v>
      </c>
      <c r="G210" s="22">
        <v>0.63</v>
      </c>
      <c r="H210" s="22">
        <v>1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76">
        <v>0</v>
      </c>
      <c r="P210" s="76">
        <v>0.63</v>
      </c>
      <c r="Q210" s="76">
        <v>1</v>
      </c>
    </row>
    <row r="211" spans="1:17" s="12" customFormat="1" ht="25.5" x14ac:dyDescent="0.2">
      <c r="A211" s="9"/>
      <c r="B211" s="86" t="s">
        <v>461</v>
      </c>
      <c r="C211" s="21">
        <v>0</v>
      </c>
      <c r="D211" s="21">
        <v>0</v>
      </c>
      <c r="E211" s="21">
        <v>0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76">
        <v>0</v>
      </c>
      <c r="P211" s="76">
        <v>0</v>
      </c>
      <c r="Q211" s="76">
        <v>0</v>
      </c>
    </row>
    <row r="212" spans="1:17" s="12" customFormat="1" x14ac:dyDescent="0.2">
      <c r="A212" s="9" t="s">
        <v>249</v>
      </c>
      <c r="B212" s="98" t="s">
        <v>247</v>
      </c>
      <c r="C212" s="14">
        <v>0</v>
      </c>
      <c r="D212" s="14">
        <v>0</v>
      </c>
      <c r="E212" s="14">
        <v>0</v>
      </c>
      <c r="F212" s="14">
        <v>0</v>
      </c>
      <c r="G212" s="14">
        <v>0.5</v>
      </c>
      <c r="H212" s="14">
        <v>2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76">
        <v>0</v>
      </c>
      <c r="P212" s="76">
        <v>0.5</v>
      </c>
      <c r="Q212" s="76">
        <v>2</v>
      </c>
    </row>
    <row r="213" spans="1:17" s="12" customFormat="1" ht="25.5" x14ac:dyDescent="0.2">
      <c r="A213" s="9"/>
      <c r="B213" s="93" t="s">
        <v>406</v>
      </c>
      <c r="C213" s="21">
        <v>0</v>
      </c>
      <c r="D213" s="21">
        <v>0</v>
      </c>
      <c r="E213" s="21">
        <v>0</v>
      </c>
      <c r="F213" s="21">
        <v>0</v>
      </c>
      <c r="G213" s="22">
        <v>0.5</v>
      </c>
      <c r="H213" s="22">
        <v>2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76">
        <v>0</v>
      </c>
      <c r="P213" s="76">
        <v>0.5</v>
      </c>
      <c r="Q213" s="76">
        <v>2</v>
      </c>
    </row>
    <row r="214" spans="1:17" s="12" customFormat="1" x14ac:dyDescent="0.2">
      <c r="A214" s="9" t="s">
        <v>264</v>
      </c>
      <c r="B214" s="98" t="s">
        <v>370</v>
      </c>
      <c r="C214" s="14">
        <v>0</v>
      </c>
      <c r="D214" s="14">
        <v>1.26</v>
      </c>
      <c r="E214" s="14">
        <v>2</v>
      </c>
      <c r="F214" s="14">
        <v>0</v>
      </c>
      <c r="G214" s="14">
        <v>3.3200000000000003</v>
      </c>
      <c r="H214" s="14">
        <v>6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76">
        <v>0</v>
      </c>
      <c r="P214" s="76">
        <v>3.3200000000000003</v>
      </c>
      <c r="Q214" s="76">
        <v>6</v>
      </c>
    </row>
    <row r="215" spans="1:17" s="12" customFormat="1" ht="25.5" x14ac:dyDescent="0.2">
      <c r="A215" s="9"/>
      <c r="B215" s="88" t="s">
        <v>371</v>
      </c>
      <c r="C215" s="21">
        <v>0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76">
        <v>0</v>
      </c>
      <c r="P215" s="76">
        <v>0</v>
      </c>
      <c r="Q215" s="76">
        <v>0</v>
      </c>
    </row>
    <row r="216" spans="1:17" s="12" customFormat="1" x14ac:dyDescent="0.2">
      <c r="A216" s="9"/>
      <c r="B216" s="100" t="s">
        <v>407</v>
      </c>
      <c r="C216" s="21">
        <v>0</v>
      </c>
      <c r="D216" s="22">
        <v>1.26</v>
      </c>
      <c r="E216" s="22">
        <v>2</v>
      </c>
      <c r="F216" s="21">
        <v>0</v>
      </c>
      <c r="G216" s="22">
        <v>1.26</v>
      </c>
      <c r="H216" s="22">
        <v>2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76">
        <v>0</v>
      </c>
      <c r="P216" s="76">
        <v>1.26</v>
      </c>
      <c r="Q216" s="76">
        <v>2</v>
      </c>
    </row>
    <row r="217" spans="1:17" s="12" customFormat="1" ht="25.5" x14ac:dyDescent="0.2">
      <c r="A217" s="9"/>
      <c r="B217" s="87" t="s">
        <v>447</v>
      </c>
      <c r="C217" s="21">
        <v>0</v>
      </c>
      <c r="D217" s="21">
        <v>0</v>
      </c>
      <c r="E217" s="21">
        <v>0</v>
      </c>
      <c r="F217" s="21">
        <v>0</v>
      </c>
      <c r="G217" s="22">
        <v>0.8</v>
      </c>
      <c r="H217" s="22">
        <v>2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76">
        <v>0</v>
      </c>
      <c r="P217" s="76">
        <v>0.8</v>
      </c>
      <c r="Q217" s="76">
        <v>2</v>
      </c>
    </row>
    <row r="218" spans="1:17" s="12" customFormat="1" ht="25.5" x14ac:dyDescent="0.2">
      <c r="A218" s="9"/>
      <c r="B218" s="101" t="s">
        <v>372</v>
      </c>
      <c r="C218" s="21">
        <v>0</v>
      </c>
      <c r="D218" s="21">
        <v>0</v>
      </c>
      <c r="E218" s="21">
        <v>0</v>
      </c>
      <c r="F218" s="21">
        <v>0</v>
      </c>
      <c r="G218" s="22">
        <v>1.26</v>
      </c>
      <c r="H218" s="22">
        <v>2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76">
        <v>0</v>
      </c>
      <c r="P218" s="76">
        <v>1.26</v>
      </c>
      <c r="Q218" s="76">
        <v>2</v>
      </c>
    </row>
    <row r="219" spans="1:17" s="12" customFormat="1" x14ac:dyDescent="0.2">
      <c r="A219" s="9" t="s">
        <v>327</v>
      </c>
      <c r="B219" s="98" t="s">
        <v>263</v>
      </c>
      <c r="C219" s="14">
        <v>0</v>
      </c>
      <c r="D219" s="14">
        <v>2</v>
      </c>
      <c r="E219" s="14">
        <v>2</v>
      </c>
      <c r="F219" s="14">
        <v>0</v>
      </c>
      <c r="G219" s="14">
        <v>1.26</v>
      </c>
      <c r="H219" s="14">
        <v>2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76">
        <v>0</v>
      </c>
      <c r="P219" s="76">
        <v>1.26</v>
      </c>
      <c r="Q219" s="76">
        <v>2</v>
      </c>
    </row>
    <row r="220" spans="1:17" s="12" customFormat="1" ht="25.5" x14ac:dyDescent="0.2">
      <c r="A220" s="9"/>
      <c r="B220" s="86" t="s">
        <v>265</v>
      </c>
      <c r="C220" s="21">
        <v>0</v>
      </c>
      <c r="D220" s="21">
        <v>0</v>
      </c>
      <c r="E220" s="21">
        <v>0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76">
        <v>0</v>
      </c>
      <c r="P220" s="76">
        <v>0</v>
      </c>
      <c r="Q220" s="76">
        <v>0</v>
      </c>
    </row>
    <row r="221" spans="1:17" s="12" customFormat="1" ht="25.5" x14ac:dyDescent="0.2">
      <c r="A221" s="9"/>
      <c r="B221" s="101" t="s">
        <v>484</v>
      </c>
      <c r="C221" s="21">
        <v>0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76">
        <v>0</v>
      </c>
      <c r="P221" s="76">
        <v>0</v>
      </c>
      <c r="Q221" s="76">
        <v>0</v>
      </c>
    </row>
    <row r="222" spans="1:17" s="12" customFormat="1" ht="25.5" x14ac:dyDescent="0.2">
      <c r="A222" s="9"/>
      <c r="B222" s="86" t="s">
        <v>437</v>
      </c>
      <c r="C222" s="21">
        <v>0</v>
      </c>
      <c r="D222" s="22">
        <v>2</v>
      </c>
      <c r="E222" s="22">
        <v>2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76">
        <v>0</v>
      </c>
      <c r="P222" s="76">
        <v>0</v>
      </c>
      <c r="Q222" s="76">
        <v>0</v>
      </c>
    </row>
    <row r="223" spans="1:17" s="12" customFormat="1" x14ac:dyDescent="0.2">
      <c r="A223" s="9"/>
      <c r="B223" s="102" t="s">
        <v>292</v>
      </c>
      <c r="C223" s="21">
        <v>0</v>
      </c>
      <c r="D223" s="21">
        <v>0</v>
      </c>
      <c r="E223" s="21">
        <v>0</v>
      </c>
      <c r="F223" s="21">
        <v>0</v>
      </c>
      <c r="G223" s="22">
        <v>1.26</v>
      </c>
      <c r="H223" s="22">
        <v>2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76">
        <v>0</v>
      </c>
      <c r="P223" s="76">
        <v>1.26</v>
      </c>
      <c r="Q223" s="76">
        <v>2</v>
      </c>
    </row>
    <row r="224" spans="1:17" s="12" customFormat="1" x14ac:dyDescent="0.2">
      <c r="A224" s="9" t="s">
        <v>36</v>
      </c>
      <c r="B224" s="79" t="s">
        <v>68</v>
      </c>
      <c r="C224" s="14">
        <v>0</v>
      </c>
      <c r="D224" s="14">
        <v>0</v>
      </c>
      <c r="E224" s="14">
        <v>3</v>
      </c>
      <c r="F224" s="14">
        <v>0</v>
      </c>
      <c r="G224" s="14">
        <v>0</v>
      </c>
      <c r="H224" s="14">
        <v>3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76">
        <v>0</v>
      </c>
      <c r="P224" s="76">
        <v>0</v>
      </c>
      <c r="Q224" s="76">
        <v>3</v>
      </c>
    </row>
    <row r="225" spans="1:17" s="12" customFormat="1" x14ac:dyDescent="0.2">
      <c r="A225" s="9" t="s">
        <v>559</v>
      </c>
      <c r="B225" s="98" t="s">
        <v>560</v>
      </c>
      <c r="C225" s="14">
        <v>0</v>
      </c>
      <c r="D225" s="14">
        <v>0</v>
      </c>
      <c r="E225" s="14">
        <v>3</v>
      </c>
      <c r="F225" s="14">
        <v>0</v>
      </c>
      <c r="G225" s="14">
        <v>0</v>
      </c>
      <c r="H225" s="14">
        <v>3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76">
        <v>0</v>
      </c>
      <c r="P225" s="76">
        <v>0</v>
      </c>
      <c r="Q225" s="76">
        <v>3</v>
      </c>
    </row>
    <row r="226" spans="1:17" s="12" customFormat="1" x14ac:dyDescent="0.2">
      <c r="A226" s="9"/>
      <c r="B226" s="86" t="s">
        <v>195</v>
      </c>
      <c r="C226" s="21">
        <v>0</v>
      </c>
      <c r="D226" s="21">
        <v>0</v>
      </c>
      <c r="E226" s="22">
        <v>1</v>
      </c>
      <c r="F226" s="21">
        <v>0</v>
      </c>
      <c r="G226" s="21">
        <v>0</v>
      </c>
      <c r="H226" s="22">
        <v>1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76">
        <v>0</v>
      </c>
      <c r="P226" s="76">
        <v>0</v>
      </c>
      <c r="Q226" s="76">
        <v>1</v>
      </c>
    </row>
    <row r="227" spans="1:17" s="12" customFormat="1" x14ac:dyDescent="0.2">
      <c r="A227" s="9"/>
      <c r="B227" s="88" t="s">
        <v>202</v>
      </c>
      <c r="C227" s="21">
        <v>0</v>
      </c>
      <c r="D227" s="21">
        <v>0</v>
      </c>
      <c r="E227" s="22">
        <v>1</v>
      </c>
      <c r="F227" s="21">
        <v>0</v>
      </c>
      <c r="G227" s="21">
        <v>0</v>
      </c>
      <c r="H227" s="22">
        <v>1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76">
        <v>0</v>
      </c>
      <c r="P227" s="76">
        <v>0</v>
      </c>
      <c r="Q227" s="76">
        <v>1</v>
      </c>
    </row>
    <row r="228" spans="1:17" s="12" customFormat="1" x14ac:dyDescent="0.2">
      <c r="A228" s="9"/>
      <c r="B228" s="88" t="s">
        <v>357</v>
      </c>
      <c r="C228" s="21">
        <v>0</v>
      </c>
      <c r="D228" s="21">
        <v>0</v>
      </c>
      <c r="E228" s="22">
        <v>1</v>
      </c>
      <c r="F228" s="21">
        <v>0</v>
      </c>
      <c r="G228" s="21">
        <v>0</v>
      </c>
      <c r="H228" s="22">
        <v>1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76">
        <v>0</v>
      </c>
      <c r="P228" s="76">
        <v>0</v>
      </c>
      <c r="Q228" s="76">
        <v>1</v>
      </c>
    </row>
    <row r="229" spans="1:17" s="12" customFormat="1" x14ac:dyDescent="0.2">
      <c r="A229" s="9"/>
      <c r="B229" s="86" t="s">
        <v>393</v>
      </c>
      <c r="C229" s="21">
        <v>0</v>
      </c>
      <c r="D229" s="21">
        <v>0</v>
      </c>
      <c r="E229" s="21">
        <v>0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76">
        <v>0</v>
      </c>
      <c r="P229" s="76">
        <v>0</v>
      </c>
      <c r="Q229" s="76">
        <v>0</v>
      </c>
    </row>
    <row r="230" spans="1:17" s="12" customFormat="1" x14ac:dyDescent="0.2">
      <c r="A230" s="9"/>
      <c r="B230" s="103" t="s">
        <v>313</v>
      </c>
      <c r="C230" s="21">
        <v>0</v>
      </c>
      <c r="D230" s="21">
        <v>0</v>
      </c>
      <c r="E230" s="21">
        <v>0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76">
        <v>0</v>
      </c>
      <c r="P230" s="76">
        <v>0</v>
      </c>
      <c r="Q230" s="76">
        <v>0</v>
      </c>
    </row>
    <row r="231" spans="1:17" s="12" customFormat="1" x14ac:dyDescent="0.2">
      <c r="A231" s="9" t="s">
        <v>82</v>
      </c>
      <c r="B231" s="79" t="s">
        <v>162</v>
      </c>
      <c r="C231" s="11">
        <v>3.7470000000000003</v>
      </c>
      <c r="D231" s="11">
        <v>0</v>
      </c>
      <c r="E231" s="11">
        <v>0</v>
      </c>
      <c r="F231" s="11">
        <v>3.25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76">
        <v>3.25</v>
      </c>
      <c r="P231" s="76">
        <v>0</v>
      </c>
      <c r="Q231" s="76">
        <v>0</v>
      </c>
    </row>
    <row r="232" spans="1:17" s="12" customFormat="1" ht="14.25" x14ac:dyDescent="0.2">
      <c r="A232" s="9" t="s">
        <v>83</v>
      </c>
      <c r="B232" s="79" t="s">
        <v>126</v>
      </c>
      <c r="C232" s="11">
        <v>0.35499999999999998</v>
      </c>
      <c r="D232" s="11">
        <v>0</v>
      </c>
      <c r="E232" s="11">
        <v>0</v>
      </c>
      <c r="F232" s="11">
        <v>0.38400000000000001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76">
        <v>0.38400000000000001</v>
      </c>
      <c r="P232" s="76">
        <v>0</v>
      </c>
      <c r="Q232" s="76">
        <v>0</v>
      </c>
    </row>
    <row r="233" spans="1:17" s="18" customFormat="1" ht="25.5" customHeight="1" x14ac:dyDescent="0.2">
      <c r="A233" s="1"/>
      <c r="B233" s="86" t="s">
        <v>294</v>
      </c>
      <c r="C233" s="21">
        <v>0</v>
      </c>
      <c r="D233" s="21">
        <v>0</v>
      </c>
      <c r="E233" s="21">
        <v>0</v>
      </c>
      <c r="F233" s="22">
        <v>9.5000000000000001E-2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76">
        <v>9.5000000000000001E-2</v>
      </c>
      <c r="P233" s="76">
        <v>0</v>
      </c>
      <c r="Q233" s="76">
        <v>0</v>
      </c>
    </row>
    <row r="234" spans="1:17" s="12" customFormat="1" x14ac:dyDescent="0.2">
      <c r="A234" s="9"/>
      <c r="B234" s="88" t="s">
        <v>339</v>
      </c>
      <c r="C234" s="21">
        <v>0</v>
      </c>
      <c r="D234" s="21">
        <v>0</v>
      </c>
      <c r="E234" s="21">
        <v>0</v>
      </c>
      <c r="F234" s="22">
        <v>0.23499999999999999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76">
        <v>0.23499999999999999</v>
      </c>
      <c r="P234" s="76">
        <v>0</v>
      </c>
      <c r="Q234" s="76">
        <v>0</v>
      </c>
    </row>
    <row r="235" spans="1:17" s="12" customFormat="1" ht="25.5" x14ac:dyDescent="0.2">
      <c r="A235" s="9"/>
      <c r="B235" s="88" t="s">
        <v>375</v>
      </c>
      <c r="C235" s="21">
        <v>0</v>
      </c>
      <c r="D235" s="21">
        <v>0</v>
      </c>
      <c r="E235" s="21">
        <v>0</v>
      </c>
      <c r="F235" s="22">
        <v>2.5999999999999999E-2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76">
        <v>2.5999999999999999E-2</v>
      </c>
      <c r="P235" s="76">
        <v>0</v>
      </c>
      <c r="Q235" s="76">
        <v>0</v>
      </c>
    </row>
    <row r="236" spans="1:17" s="12" customFormat="1" ht="25.5" x14ac:dyDescent="0.2">
      <c r="A236" s="9"/>
      <c r="B236" s="88" t="s">
        <v>376</v>
      </c>
      <c r="C236" s="21">
        <v>0</v>
      </c>
      <c r="D236" s="21">
        <v>0</v>
      </c>
      <c r="E236" s="21">
        <v>0</v>
      </c>
      <c r="F236" s="22">
        <v>2.8000000000000001E-2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76">
        <v>2.8000000000000001E-2</v>
      </c>
      <c r="P236" s="76">
        <v>0</v>
      </c>
      <c r="Q236" s="76">
        <v>0</v>
      </c>
    </row>
    <row r="237" spans="1:17" s="18" customFormat="1" ht="25.5" x14ac:dyDescent="0.2">
      <c r="A237" s="1"/>
      <c r="B237" s="86" t="s">
        <v>463</v>
      </c>
      <c r="C237" s="21">
        <v>0</v>
      </c>
      <c r="D237" s="21">
        <v>0</v>
      </c>
      <c r="E237" s="21">
        <v>0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76">
        <v>0</v>
      </c>
      <c r="P237" s="76">
        <v>0</v>
      </c>
      <c r="Q237" s="76">
        <v>0</v>
      </c>
    </row>
    <row r="238" spans="1:17" s="12" customFormat="1" ht="25.5" x14ac:dyDescent="0.2">
      <c r="A238" s="9"/>
      <c r="B238" s="86" t="s">
        <v>465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76">
        <v>0</v>
      </c>
      <c r="P238" s="76">
        <v>0</v>
      </c>
      <c r="Q238" s="76">
        <v>0</v>
      </c>
    </row>
    <row r="239" spans="1:17" s="18" customFormat="1" ht="25.5" x14ac:dyDescent="0.2">
      <c r="A239" s="1"/>
      <c r="B239" s="93" t="s">
        <v>491</v>
      </c>
      <c r="C239" s="21">
        <v>0</v>
      </c>
      <c r="D239" s="21">
        <v>0</v>
      </c>
      <c r="E239" s="21">
        <v>0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76">
        <v>0</v>
      </c>
      <c r="P239" s="76">
        <v>0</v>
      </c>
      <c r="Q239" s="76">
        <v>0</v>
      </c>
    </row>
    <row r="240" spans="1:17" s="12" customFormat="1" ht="14.25" x14ac:dyDescent="0.2">
      <c r="A240" s="9" t="s">
        <v>84</v>
      </c>
      <c r="B240" s="79" t="s">
        <v>111</v>
      </c>
      <c r="C240" s="11">
        <v>1.1060000000000001</v>
      </c>
      <c r="D240" s="11">
        <v>0</v>
      </c>
      <c r="E240" s="11">
        <v>0</v>
      </c>
      <c r="F240" s="11">
        <v>0.57200000000000006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76">
        <v>0.57200000000000006</v>
      </c>
      <c r="P240" s="76">
        <v>0</v>
      </c>
      <c r="Q240" s="76">
        <v>0</v>
      </c>
    </row>
    <row r="241" spans="1:17" s="12" customFormat="1" ht="25.5" x14ac:dyDescent="0.2">
      <c r="A241" s="9"/>
      <c r="B241" s="88" t="s">
        <v>203</v>
      </c>
      <c r="C241" s="21">
        <v>0</v>
      </c>
      <c r="D241" s="21">
        <v>0</v>
      </c>
      <c r="E241" s="21">
        <v>0</v>
      </c>
      <c r="F241" s="22">
        <v>8.3000000000000004E-2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76">
        <v>8.3000000000000004E-2</v>
      </c>
      <c r="P241" s="76">
        <v>0</v>
      </c>
      <c r="Q241" s="76">
        <v>0</v>
      </c>
    </row>
    <row r="242" spans="1:17" s="12" customFormat="1" ht="25.5" x14ac:dyDescent="0.2">
      <c r="A242" s="9"/>
      <c r="B242" s="93" t="s">
        <v>336</v>
      </c>
      <c r="C242" s="21">
        <v>0</v>
      </c>
      <c r="D242" s="21">
        <v>0</v>
      </c>
      <c r="E242" s="21">
        <v>0</v>
      </c>
      <c r="F242" s="22">
        <v>0.17899999999999999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76">
        <v>0.17899999999999999</v>
      </c>
      <c r="P242" s="76">
        <v>0</v>
      </c>
      <c r="Q242" s="76">
        <v>0</v>
      </c>
    </row>
    <row r="243" spans="1:17" s="12" customFormat="1" ht="25.5" x14ac:dyDescent="0.2">
      <c r="A243" s="9"/>
      <c r="B243" s="86" t="s">
        <v>252</v>
      </c>
      <c r="C243" s="21">
        <v>0</v>
      </c>
      <c r="D243" s="21">
        <v>0</v>
      </c>
      <c r="E243" s="21">
        <v>0</v>
      </c>
      <c r="F243" s="22">
        <v>0.17399999999999999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76">
        <v>0.17399999999999999</v>
      </c>
      <c r="P243" s="76">
        <v>0</v>
      </c>
      <c r="Q243" s="76">
        <v>0</v>
      </c>
    </row>
    <row r="244" spans="1:17" ht="25.5" x14ac:dyDescent="0.2">
      <c r="B244" s="86" t="s">
        <v>423</v>
      </c>
      <c r="C244" s="21">
        <v>0</v>
      </c>
      <c r="D244" s="21">
        <v>0</v>
      </c>
      <c r="E244" s="21">
        <v>0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76">
        <v>0</v>
      </c>
      <c r="P244" s="76">
        <v>0</v>
      </c>
      <c r="Q244" s="76">
        <v>0</v>
      </c>
    </row>
    <row r="245" spans="1:17" ht="25.5" x14ac:dyDescent="0.2">
      <c r="B245" s="86" t="s">
        <v>462</v>
      </c>
      <c r="C245" s="21">
        <v>0</v>
      </c>
      <c r="D245" s="21">
        <v>0</v>
      </c>
      <c r="E245" s="21">
        <v>0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76">
        <v>0</v>
      </c>
      <c r="P245" s="76">
        <v>0</v>
      </c>
      <c r="Q245" s="76">
        <v>0</v>
      </c>
    </row>
    <row r="246" spans="1:17" s="12" customFormat="1" ht="25.5" x14ac:dyDescent="0.2">
      <c r="A246" s="9"/>
      <c r="B246" s="88" t="s">
        <v>338</v>
      </c>
      <c r="C246" s="21">
        <v>0</v>
      </c>
      <c r="D246" s="21">
        <v>0</v>
      </c>
      <c r="E246" s="21">
        <v>0</v>
      </c>
      <c r="F246" s="22">
        <v>5.5E-2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76">
        <v>5.5E-2</v>
      </c>
      <c r="P246" s="76">
        <v>0</v>
      </c>
      <c r="Q246" s="76">
        <v>0</v>
      </c>
    </row>
    <row r="247" spans="1:17" s="18" customFormat="1" ht="25.5" x14ac:dyDescent="0.2">
      <c r="A247" s="1"/>
      <c r="B247" s="86" t="s">
        <v>266</v>
      </c>
      <c r="C247" s="21">
        <v>0</v>
      </c>
      <c r="D247" s="21">
        <v>0</v>
      </c>
      <c r="E247" s="21"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76">
        <v>0</v>
      </c>
      <c r="P247" s="76">
        <v>0</v>
      </c>
      <c r="Q247" s="76">
        <v>0</v>
      </c>
    </row>
    <row r="248" spans="1:17" s="12" customFormat="1" x14ac:dyDescent="0.2">
      <c r="A248" s="9"/>
      <c r="B248" s="88" t="s">
        <v>366</v>
      </c>
      <c r="C248" s="21">
        <v>0</v>
      </c>
      <c r="D248" s="21">
        <v>0</v>
      </c>
      <c r="E248" s="21">
        <v>0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76">
        <v>0</v>
      </c>
      <c r="P248" s="76">
        <v>0</v>
      </c>
      <c r="Q248" s="76">
        <v>0</v>
      </c>
    </row>
    <row r="249" spans="1:17" s="12" customFormat="1" ht="25.5" x14ac:dyDescent="0.2">
      <c r="A249" s="9"/>
      <c r="B249" s="86" t="s">
        <v>295</v>
      </c>
      <c r="C249" s="21">
        <v>0</v>
      </c>
      <c r="D249" s="21">
        <v>0</v>
      </c>
      <c r="E249" s="21">
        <v>0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76">
        <v>0</v>
      </c>
      <c r="P249" s="76">
        <v>0</v>
      </c>
      <c r="Q249" s="76">
        <v>0</v>
      </c>
    </row>
    <row r="250" spans="1:17" s="12" customFormat="1" ht="25.5" x14ac:dyDescent="0.2">
      <c r="A250" s="9"/>
      <c r="B250" s="86" t="s">
        <v>296</v>
      </c>
      <c r="C250" s="21">
        <v>0</v>
      </c>
      <c r="D250" s="21">
        <v>0</v>
      </c>
      <c r="E250" s="21">
        <v>0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76">
        <v>0</v>
      </c>
      <c r="P250" s="76">
        <v>0</v>
      </c>
      <c r="Q250" s="76">
        <v>0</v>
      </c>
    </row>
    <row r="251" spans="1:17" s="12" customFormat="1" ht="25.5" x14ac:dyDescent="0.2">
      <c r="A251" s="9"/>
      <c r="B251" s="86" t="s">
        <v>297</v>
      </c>
      <c r="C251" s="21">
        <v>0</v>
      </c>
      <c r="D251" s="21">
        <v>0</v>
      </c>
      <c r="E251" s="21">
        <v>0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21">
        <v>0</v>
      </c>
      <c r="N251" s="21">
        <v>0</v>
      </c>
      <c r="O251" s="76">
        <v>0</v>
      </c>
      <c r="P251" s="76">
        <v>0</v>
      </c>
      <c r="Q251" s="76">
        <v>0</v>
      </c>
    </row>
    <row r="252" spans="1:17" s="12" customFormat="1" ht="25.5" x14ac:dyDescent="0.2">
      <c r="A252" s="9"/>
      <c r="B252" s="87" t="s">
        <v>319</v>
      </c>
      <c r="C252" s="21">
        <v>0</v>
      </c>
      <c r="D252" s="21">
        <v>0</v>
      </c>
      <c r="E252" s="21">
        <v>0</v>
      </c>
      <c r="F252" s="22">
        <v>3.5999999999999997E-2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76">
        <v>3.5999999999999997E-2</v>
      </c>
      <c r="P252" s="76">
        <v>0</v>
      </c>
      <c r="Q252" s="76">
        <v>0</v>
      </c>
    </row>
    <row r="253" spans="1:17" s="12" customFormat="1" ht="25.5" x14ac:dyDescent="0.2">
      <c r="A253" s="9"/>
      <c r="B253" s="86" t="s">
        <v>260</v>
      </c>
      <c r="C253" s="21">
        <v>0</v>
      </c>
      <c r="D253" s="21">
        <v>0</v>
      </c>
      <c r="E253" s="21">
        <v>0</v>
      </c>
      <c r="F253" s="22">
        <v>4.4999999999999998E-2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76">
        <v>4.4999999999999998E-2</v>
      </c>
      <c r="P253" s="76">
        <v>0</v>
      </c>
      <c r="Q253" s="76">
        <v>0</v>
      </c>
    </row>
    <row r="254" spans="1:17" s="12" customFormat="1" ht="25.5" x14ac:dyDescent="0.2">
      <c r="A254" s="9"/>
      <c r="B254" s="88" t="s">
        <v>373</v>
      </c>
      <c r="C254" s="21">
        <v>0</v>
      </c>
      <c r="D254" s="21">
        <v>0</v>
      </c>
      <c r="E254" s="21">
        <v>0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76">
        <v>0</v>
      </c>
      <c r="P254" s="76">
        <v>0</v>
      </c>
      <c r="Q254" s="76">
        <v>0</v>
      </c>
    </row>
    <row r="255" spans="1:17" s="12" customFormat="1" ht="25.5" x14ac:dyDescent="0.2">
      <c r="A255" s="9"/>
      <c r="B255" s="99" t="s">
        <v>479</v>
      </c>
      <c r="C255" s="21">
        <v>0</v>
      </c>
      <c r="D255" s="21">
        <v>0</v>
      </c>
      <c r="E255" s="21">
        <v>0</v>
      </c>
      <c r="F255" s="21">
        <v>0</v>
      </c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76">
        <v>0</v>
      </c>
      <c r="P255" s="76">
        <v>0</v>
      </c>
      <c r="Q255" s="76">
        <v>0</v>
      </c>
    </row>
    <row r="256" spans="1:17" s="12" customFormat="1" ht="25.5" x14ac:dyDescent="0.2">
      <c r="A256" s="9"/>
      <c r="B256" s="86" t="s">
        <v>388</v>
      </c>
      <c r="C256" s="21">
        <v>0</v>
      </c>
      <c r="D256" s="21">
        <v>0</v>
      </c>
      <c r="E256" s="21">
        <v>0</v>
      </c>
      <c r="F256" s="21">
        <v>0</v>
      </c>
      <c r="G256" s="21"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76">
        <v>0</v>
      </c>
      <c r="P256" s="76">
        <v>0</v>
      </c>
      <c r="Q256" s="76">
        <v>0</v>
      </c>
    </row>
    <row r="257" spans="1:17" s="12" customFormat="1" ht="25.5" x14ac:dyDescent="0.2">
      <c r="A257" s="9"/>
      <c r="B257" s="87" t="s">
        <v>405</v>
      </c>
      <c r="C257" s="21">
        <v>0</v>
      </c>
      <c r="D257" s="21">
        <v>0</v>
      </c>
      <c r="E257" s="21"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76">
        <v>0</v>
      </c>
      <c r="P257" s="76">
        <v>0</v>
      </c>
      <c r="Q257" s="76">
        <v>0</v>
      </c>
    </row>
    <row r="258" spans="1:17" s="18" customFormat="1" ht="25.5" x14ac:dyDescent="0.2">
      <c r="A258" s="1"/>
      <c r="B258" s="86" t="s">
        <v>463</v>
      </c>
      <c r="C258" s="21">
        <v>0</v>
      </c>
      <c r="D258" s="21">
        <v>0</v>
      </c>
      <c r="E258" s="21"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76">
        <v>0</v>
      </c>
      <c r="P258" s="76">
        <v>0</v>
      </c>
      <c r="Q258" s="76">
        <v>0</v>
      </c>
    </row>
    <row r="259" spans="1:17" s="18" customFormat="1" ht="25.5" x14ac:dyDescent="0.2">
      <c r="A259" s="1"/>
      <c r="B259" s="93" t="s">
        <v>492</v>
      </c>
      <c r="C259" s="21">
        <v>0</v>
      </c>
      <c r="D259" s="21">
        <v>0</v>
      </c>
      <c r="E259" s="21">
        <v>0</v>
      </c>
      <c r="F259" s="21">
        <v>0</v>
      </c>
      <c r="G259" s="21"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76">
        <v>0</v>
      </c>
      <c r="P259" s="76">
        <v>0</v>
      </c>
      <c r="Q259" s="76">
        <v>0</v>
      </c>
    </row>
    <row r="260" spans="1:17" s="12" customFormat="1" ht="14.25" x14ac:dyDescent="0.2">
      <c r="A260" s="9" t="s">
        <v>85</v>
      </c>
      <c r="B260" s="79" t="s">
        <v>112</v>
      </c>
      <c r="C260" s="11">
        <v>2.286</v>
      </c>
      <c r="D260" s="11">
        <v>0</v>
      </c>
      <c r="E260" s="11">
        <v>0</v>
      </c>
      <c r="F260" s="11">
        <v>2.294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76">
        <v>2.294</v>
      </c>
      <c r="P260" s="76">
        <v>0</v>
      </c>
      <c r="Q260" s="76">
        <v>0</v>
      </c>
    </row>
    <row r="261" spans="1:17" s="18" customFormat="1" ht="25.5" x14ac:dyDescent="0.2">
      <c r="A261" s="1"/>
      <c r="B261" s="88" t="s">
        <v>204</v>
      </c>
      <c r="C261" s="21">
        <v>0</v>
      </c>
      <c r="D261" s="21">
        <v>0</v>
      </c>
      <c r="E261" s="21">
        <v>0</v>
      </c>
      <c r="F261" s="22">
        <v>2.8000000000000001E-2</v>
      </c>
      <c r="G261" s="21">
        <v>0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76">
        <v>2.8000000000000001E-2</v>
      </c>
      <c r="P261" s="76">
        <v>0</v>
      </c>
      <c r="Q261" s="76">
        <v>0</v>
      </c>
    </row>
    <row r="262" spans="1:17" s="12" customFormat="1" ht="25.5" x14ac:dyDescent="0.2">
      <c r="A262" s="9"/>
      <c r="B262" s="88" t="s">
        <v>205</v>
      </c>
      <c r="C262" s="21">
        <v>0</v>
      </c>
      <c r="D262" s="21">
        <v>0</v>
      </c>
      <c r="E262" s="21">
        <v>0</v>
      </c>
      <c r="F262" s="22">
        <v>0.22700000000000001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76">
        <v>0.22700000000000001</v>
      </c>
      <c r="P262" s="76">
        <v>0</v>
      </c>
      <c r="Q262" s="76">
        <v>0</v>
      </c>
    </row>
    <row r="263" spans="1:17" s="12" customFormat="1" ht="25.5" x14ac:dyDescent="0.2">
      <c r="A263" s="9"/>
      <c r="B263" s="86" t="s">
        <v>259</v>
      </c>
      <c r="C263" s="21">
        <v>0</v>
      </c>
      <c r="D263" s="21">
        <v>0</v>
      </c>
      <c r="E263" s="21">
        <v>0</v>
      </c>
      <c r="F263" s="22">
        <v>0.15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76">
        <v>0.15</v>
      </c>
      <c r="P263" s="76">
        <v>0</v>
      </c>
      <c r="Q263" s="76">
        <v>0</v>
      </c>
    </row>
    <row r="264" spans="1:17" s="12" customFormat="1" ht="25.5" x14ac:dyDescent="0.2">
      <c r="A264" s="9"/>
      <c r="B264" s="86" t="s">
        <v>267</v>
      </c>
      <c r="C264" s="21">
        <v>0</v>
      </c>
      <c r="D264" s="21">
        <v>0</v>
      </c>
      <c r="E264" s="21">
        <v>0</v>
      </c>
      <c r="F264" s="22">
        <v>0.85799999999999998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76">
        <v>0.85799999999999998</v>
      </c>
      <c r="P264" s="76">
        <v>0</v>
      </c>
      <c r="Q264" s="76">
        <v>0</v>
      </c>
    </row>
    <row r="265" spans="1:17" s="12" customFormat="1" ht="25.5" x14ac:dyDescent="0.2">
      <c r="A265" s="9"/>
      <c r="B265" s="88" t="s">
        <v>304</v>
      </c>
      <c r="C265" s="21">
        <v>0</v>
      </c>
      <c r="D265" s="21">
        <v>0</v>
      </c>
      <c r="E265" s="21">
        <v>0</v>
      </c>
      <c r="F265" s="22">
        <v>0.10299999999999999</v>
      </c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76">
        <v>0.10299999999999999</v>
      </c>
      <c r="P265" s="76">
        <v>0</v>
      </c>
      <c r="Q265" s="76">
        <v>0</v>
      </c>
    </row>
    <row r="266" spans="1:17" s="12" customFormat="1" x14ac:dyDescent="0.2">
      <c r="A266" s="9"/>
      <c r="B266" s="87" t="s">
        <v>328</v>
      </c>
      <c r="C266" s="21">
        <v>0</v>
      </c>
      <c r="D266" s="21">
        <v>0</v>
      </c>
      <c r="E266" s="21">
        <v>0</v>
      </c>
      <c r="F266" s="22">
        <v>8.2000000000000003E-2</v>
      </c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76">
        <v>8.2000000000000003E-2</v>
      </c>
      <c r="P266" s="76">
        <v>0</v>
      </c>
      <c r="Q266" s="76">
        <v>0</v>
      </c>
    </row>
    <row r="267" spans="1:17" s="12" customFormat="1" ht="25.5" x14ac:dyDescent="0.2">
      <c r="A267" s="9"/>
      <c r="B267" s="86" t="s">
        <v>251</v>
      </c>
      <c r="C267" s="21">
        <v>0</v>
      </c>
      <c r="D267" s="21">
        <v>0</v>
      </c>
      <c r="E267" s="21">
        <v>0</v>
      </c>
      <c r="F267" s="22">
        <v>0.13700000000000001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76">
        <v>0.13700000000000001</v>
      </c>
      <c r="P267" s="76">
        <v>0</v>
      </c>
      <c r="Q267" s="76">
        <v>0</v>
      </c>
    </row>
    <row r="268" spans="1:17" s="18" customFormat="1" ht="25.5" x14ac:dyDescent="0.2">
      <c r="A268" s="1"/>
      <c r="B268" s="86" t="s">
        <v>255</v>
      </c>
      <c r="C268" s="21">
        <v>0</v>
      </c>
      <c r="D268" s="21">
        <v>0</v>
      </c>
      <c r="E268" s="21">
        <v>0</v>
      </c>
      <c r="F268" s="22">
        <v>0.10199999999999999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76">
        <v>0.10199999999999999</v>
      </c>
      <c r="P268" s="76">
        <v>0</v>
      </c>
      <c r="Q268" s="76">
        <v>0</v>
      </c>
    </row>
    <row r="269" spans="1:17" s="12" customFormat="1" ht="25.5" x14ac:dyDescent="0.2">
      <c r="A269" s="9"/>
      <c r="B269" s="86" t="s">
        <v>256</v>
      </c>
      <c r="C269" s="21">
        <v>0</v>
      </c>
      <c r="D269" s="21">
        <v>0</v>
      </c>
      <c r="E269" s="21">
        <v>0</v>
      </c>
      <c r="F269" s="22">
        <v>0.155</v>
      </c>
      <c r="G269" s="21">
        <v>0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76">
        <v>0.155</v>
      </c>
      <c r="P269" s="76">
        <v>0</v>
      </c>
      <c r="Q269" s="76">
        <v>0</v>
      </c>
    </row>
    <row r="270" spans="1:17" s="12" customFormat="1" ht="25.5" x14ac:dyDescent="0.2">
      <c r="A270" s="9"/>
      <c r="B270" s="88" t="s">
        <v>561</v>
      </c>
      <c r="C270" s="21">
        <v>0</v>
      </c>
      <c r="D270" s="21">
        <v>0</v>
      </c>
      <c r="E270" s="21">
        <v>0</v>
      </c>
      <c r="F270" s="22">
        <v>0.223</v>
      </c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76">
        <v>0.223</v>
      </c>
      <c r="P270" s="76">
        <v>0</v>
      </c>
      <c r="Q270" s="76">
        <v>0</v>
      </c>
    </row>
    <row r="271" spans="1:17" s="18" customFormat="1" ht="25.5" x14ac:dyDescent="0.2">
      <c r="A271" s="1"/>
      <c r="B271" s="86" t="s">
        <v>337</v>
      </c>
      <c r="C271" s="21">
        <v>0</v>
      </c>
      <c r="D271" s="21">
        <v>0</v>
      </c>
      <c r="E271" s="21">
        <v>0</v>
      </c>
      <c r="F271" s="22">
        <v>0.128</v>
      </c>
      <c r="G271" s="21">
        <v>0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76">
        <v>0.128</v>
      </c>
      <c r="P271" s="76">
        <v>0</v>
      </c>
      <c r="Q271" s="76">
        <v>0</v>
      </c>
    </row>
    <row r="272" spans="1:17" s="12" customFormat="1" ht="25.5" x14ac:dyDescent="0.2">
      <c r="A272" s="9"/>
      <c r="B272" s="88" t="s">
        <v>374</v>
      </c>
      <c r="C272" s="21">
        <v>0</v>
      </c>
      <c r="D272" s="21">
        <v>0</v>
      </c>
      <c r="E272" s="21">
        <v>0</v>
      </c>
      <c r="F272" s="22">
        <v>0.10100000000000001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76">
        <v>0.10100000000000001</v>
      </c>
      <c r="P272" s="76">
        <v>0</v>
      </c>
      <c r="Q272" s="76">
        <v>0</v>
      </c>
    </row>
    <row r="273" spans="1:17" s="12" customFormat="1" ht="25.5" x14ac:dyDescent="0.2">
      <c r="A273" s="9"/>
      <c r="B273" s="86" t="s">
        <v>429</v>
      </c>
      <c r="C273" s="21">
        <v>0</v>
      </c>
      <c r="D273" s="21">
        <v>0</v>
      </c>
      <c r="E273" s="21"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76">
        <v>0</v>
      </c>
      <c r="P273" s="76">
        <v>0</v>
      </c>
      <c r="Q273" s="76">
        <v>0</v>
      </c>
    </row>
    <row r="274" spans="1:17" s="18" customFormat="1" ht="25.5" x14ac:dyDescent="0.2">
      <c r="A274" s="1"/>
      <c r="B274" s="86" t="s">
        <v>432</v>
      </c>
      <c r="C274" s="21">
        <v>0</v>
      </c>
      <c r="D274" s="21">
        <v>0</v>
      </c>
      <c r="E274" s="21">
        <v>0</v>
      </c>
      <c r="F274" s="21">
        <v>0</v>
      </c>
      <c r="G274" s="21">
        <v>0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76">
        <v>0</v>
      </c>
      <c r="P274" s="76">
        <v>0</v>
      </c>
      <c r="Q274" s="76">
        <v>0</v>
      </c>
    </row>
    <row r="275" spans="1:17" s="18" customFormat="1" ht="25.5" x14ac:dyDescent="0.2">
      <c r="A275" s="1"/>
      <c r="B275" s="93" t="s">
        <v>457</v>
      </c>
      <c r="C275" s="21">
        <v>0</v>
      </c>
      <c r="D275" s="21">
        <v>0</v>
      </c>
      <c r="E275" s="21">
        <v>0</v>
      </c>
      <c r="F275" s="21">
        <v>0</v>
      </c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76">
        <v>0</v>
      </c>
      <c r="P275" s="76">
        <v>0</v>
      </c>
      <c r="Q275" s="76">
        <v>0</v>
      </c>
    </row>
    <row r="276" spans="1:17" s="12" customFormat="1" x14ac:dyDescent="0.2">
      <c r="A276" s="9" t="s">
        <v>86</v>
      </c>
      <c r="B276" s="79" t="s">
        <v>79</v>
      </c>
      <c r="C276" s="11">
        <v>6.6990000000000007</v>
      </c>
      <c r="D276" s="11">
        <v>0</v>
      </c>
      <c r="E276" s="11">
        <v>0</v>
      </c>
      <c r="F276" s="11">
        <v>9.8989999999999974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76">
        <v>9.8989999999999974</v>
      </c>
      <c r="P276" s="76">
        <v>0</v>
      </c>
      <c r="Q276" s="76">
        <v>0</v>
      </c>
    </row>
    <row r="277" spans="1:17" s="12" customFormat="1" ht="14.25" x14ac:dyDescent="0.2">
      <c r="A277" s="9" t="s">
        <v>87</v>
      </c>
      <c r="B277" s="79" t="s">
        <v>147</v>
      </c>
      <c r="C277" s="11">
        <v>9.6000000000000002E-2</v>
      </c>
      <c r="D277" s="11">
        <v>0</v>
      </c>
      <c r="E277" s="11">
        <v>0</v>
      </c>
      <c r="F277" s="11">
        <v>1.0999999999999999E-2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76">
        <v>1.0999999999999999E-2</v>
      </c>
      <c r="P277" s="76">
        <v>0</v>
      </c>
      <c r="Q277" s="76">
        <v>0</v>
      </c>
    </row>
    <row r="278" spans="1:17" s="12" customFormat="1" x14ac:dyDescent="0.2">
      <c r="A278" s="9"/>
      <c r="B278" s="88" t="s">
        <v>206</v>
      </c>
      <c r="C278" s="21">
        <v>0</v>
      </c>
      <c r="D278" s="21">
        <v>0</v>
      </c>
      <c r="E278" s="21">
        <v>0</v>
      </c>
      <c r="F278" s="22">
        <v>1.0999999999999999E-2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76">
        <v>1.0999999999999999E-2</v>
      </c>
      <c r="P278" s="76">
        <v>0</v>
      </c>
      <c r="Q278" s="76">
        <v>0</v>
      </c>
    </row>
    <row r="279" spans="1:17" s="12" customFormat="1" ht="25.5" x14ac:dyDescent="0.2">
      <c r="A279" s="9"/>
      <c r="B279" s="90" t="s">
        <v>494</v>
      </c>
      <c r="C279" s="21">
        <v>0</v>
      </c>
      <c r="D279" s="21">
        <v>0</v>
      </c>
      <c r="E279" s="21">
        <v>0</v>
      </c>
      <c r="F279" s="21">
        <v>0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0</v>
      </c>
      <c r="O279" s="76">
        <v>0</v>
      </c>
      <c r="P279" s="76">
        <v>0</v>
      </c>
      <c r="Q279" s="76">
        <v>0</v>
      </c>
    </row>
    <row r="280" spans="1:17" s="12" customFormat="1" ht="25.5" x14ac:dyDescent="0.2">
      <c r="A280" s="9"/>
      <c r="B280" s="99" t="s">
        <v>480</v>
      </c>
      <c r="C280" s="21">
        <v>0</v>
      </c>
      <c r="D280" s="21">
        <v>0</v>
      </c>
      <c r="E280" s="21">
        <v>0</v>
      </c>
      <c r="F280" s="21">
        <v>0</v>
      </c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76">
        <v>0</v>
      </c>
      <c r="P280" s="76">
        <v>0</v>
      </c>
      <c r="Q280" s="76">
        <v>0</v>
      </c>
    </row>
    <row r="281" spans="1:17" s="12" customFormat="1" ht="25.5" x14ac:dyDescent="0.2">
      <c r="A281" s="9"/>
      <c r="B281" s="86" t="s">
        <v>481</v>
      </c>
      <c r="C281" s="21">
        <v>0</v>
      </c>
      <c r="D281" s="21">
        <v>0</v>
      </c>
      <c r="E281" s="21">
        <v>0</v>
      </c>
      <c r="F281" s="21">
        <v>0</v>
      </c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76">
        <v>0</v>
      </c>
      <c r="P281" s="76">
        <v>0</v>
      </c>
      <c r="Q281" s="76">
        <v>0</v>
      </c>
    </row>
    <row r="282" spans="1:17" s="12" customFormat="1" ht="25.5" x14ac:dyDescent="0.2">
      <c r="A282" s="9"/>
      <c r="B282" s="86" t="s">
        <v>482</v>
      </c>
      <c r="C282" s="21">
        <v>0</v>
      </c>
      <c r="D282" s="21">
        <v>0</v>
      </c>
      <c r="E282" s="21"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76">
        <v>0</v>
      </c>
      <c r="P282" s="76">
        <v>0</v>
      </c>
      <c r="Q282" s="76">
        <v>0</v>
      </c>
    </row>
    <row r="283" spans="1:17" s="12" customFormat="1" ht="14.25" x14ac:dyDescent="0.2">
      <c r="A283" s="9" t="s">
        <v>88</v>
      </c>
      <c r="B283" s="79" t="s">
        <v>113</v>
      </c>
      <c r="C283" s="11">
        <v>0.40200000000000002</v>
      </c>
      <c r="D283" s="14">
        <v>0</v>
      </c>
      <c r="E283" s="14">
        <v>0</v>
      </c>
      <c r="F283" s="14">
        <v>0.38700000000000001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76">
        <v>0.38700000000000001</v>
      </c>
      <c r="P283" s="76">
        <v>0</v>
      </c>
      <c r="Q283" s="76">
        <v>0</v>
      </c>
    </row>
    <row r="284" spans="1:17" s="12" customFormat="1" ht="25.5" x14ac:dyDescent="0.2">
      <c r="A284" s="9"/>
      <c r="B284" s="86" t="s">
        <v>196</v>
      </c>
      <c r="C284" s="21">
        <v>0</v>
      </c>
      <c r="D284" s="21">
        <v>0</v>
      </c>
      <c r="E284" s="21">
        <v>0</v>
      </c>
      <c r="F284" s="21">
        <v>0</v>
      </c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76">
        <v>0</v>
      </c>
      <c r="P284" s="76">
        <v>0</v>
      </c>
      <c r="Q284" s="76">
        <v>0</v>
      </c>
    </row>
    <row r="285" spans="1:17" ht="25.5" x14ac:dyDescent="0.2">
      <c r="B285" s="93" t="s">
        <v>196</v>
      </c>
      <c r="C285" s="21">
        <v>0</v>
      </c>
      <c r="D285" s="21">
        <v>0</v>
      </c>
      <c r="E285" s="21">
        <v>0</v>
      </c>
      <c r="F285" s="21">
        <v>0</v>
      </c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76">
        <v>0</v>
      </c>
      <c r="P285" s="76">
        <v>0</v>
      </c>
      <c r="Q285" s="76">
        <v>0</v>
      </c>
    </row>
    <row r="286" spans="1:17" s="18" customFormat="1" ht="25.5" x14ac:dyDescent="0.2">
      <c r="A286" s="1"/>
      <c r="B286" s="86" t="s">
        <v>257</v>
      </c>
      <c r="C286" s="21">
        <v>0</v>
      </c>
      <c r="D286" s="21">
        <v>0</v>
      </c>
      <c r="E286" s="21">
        <v>0</v>
      </c>
      <c r="F286" s="21">
        <v>0</v>
      </c>
      <c r="G286" s="21">
        <v>0</v>
      </c>
      <c r="H286" s="21">
        <v>0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21">
        <v>0</v>
      </c>
      <c r="O286" s="76">
        <v>0</v>
      </c>
      <c r="P286" s="76">
        <v>0</v>
      </c>
      <c r="Q286" s="76">
        <v>0</v>
      </c>
    </row>
    <row r="287" spans="1:17" s="18" customFormat="1" ht="25.5" x14ac:dyDescent="0.2">
      <c r="A287" s="1"/>
      <c r="B287" s="86" t="s">
        <v>258</v>
      </c>
      <c r="C287" s="21">
        <v>0</v>
      </c>
      <c r="D287" s="21">
        <v>0</v>
      </c>
      <c r="E287" s="21"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76">
        <v>0</v>
      </c>
      <c r="P287" s="76">
        <v>0</v>
      </c>
      <c r="Q287" s="76">
        <v>0</v>
      </c>
    </row>
    <row r="288" spans="1:17" s="18" customFormat="1" ht="25.5" x14ac:dyDescent="0.2">
      <c r="A288" s="1"/>
      <c r="B288" s="88" t="s">
        <v>377</v>
      </c>
      <c r="C288" s="21">
        <v>0</v>
      </c>
      <c r="D288" s="21">
        <v>0</v>
      </c>
      <c r="E288" s="21">
        <v>0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76">
        <v>0</v>
      </c>
      <c r="P288" s="76">
        <v>0</v>
      </c>
      <c r="Q288" s="76">
        <v>0</v>
      </c>
    </row>
    <row r="289" spans="1:17" s="18" customFormat="1" ht="25.5" x14ac:dyDescent="0.2">
      <c r="A289" s="1"/>
      <c r="B289" s="86" t="s">
        <v>487</v>
      </c>
      <c r="C289" s="21">
        <v>0</v>
      </c>
      <c r="D289" s="21">
        <v>0</v>
      </c>
      <c r="E289" s="21">
        <v>0</v>
      </c>
      <c r="F289" s="21">
        <v>0</v>
      </c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0</v>
      </c>
      <c r="O289" s="76">
        <v>0</v>
      </c>
      <c r="P289" s="76">
        <v>0</v>
      </c>
      <c r="Q289" s="76">
        <v>0</v>
      </c>
    </row>
    <row r="290" spans="1:17" s="18" customFormat="1" ht="25.5" x14ac:dyDescent="0.2">
      <c r="A290" s="1"/>
      <c r="B290" s="88" t="s">
        <v>361</v>
      </c>
      <c r="C290" s="21">
        <v>0</v>
      </c>
      <c r="D290" s="21">
        <v>0</v>
      </c>
      <c r="E290" s="21">
        <v>0</v>
      </c>
      <c r="F290" s="21">
        <v>0</v>
      </c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76">
        <v>0</v>
      </c>
      <c r="P290" s="76">
        <v>0</v>
      </c>
      <c r="Q290" s="76">
        <v>0</v>
      </c>
    </row>
    <row r="291" spans="1:17" s="18" customFormat="1" x14ac:dyDescent="0.2">
      <c r="A291" s="1"/>
      <c r="B291" s="88" t="s">
        <v>379</v>
      </c>
      <c r="C291" s="21">
        <v>0</v>
      </c>
      <c r="D291" s="21">
        <v>0</v>
      </c>
      <c r="E291" s="21">
        <v>0</v>
      </c>
      <c r="F291" s="21">
        <v>0</v>
      </c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76">
        <v>0</v>
      </c>
      <c r="P291" s="76">
        <v>0</v>
      </c>
      <c r="Q291" s="76">
        <v>0</v>
      </c>
    </row>
    <row r="292" spans="1:17" s="12" customFormat="1" ht="25.5" x14ac:dyDescent="0.2">
      <c r="A292" s="9"/>
      <c r="B292" s="86" t="s">
        <v>340</v>
      </c>
      <c r="C292" s="21">
        <v>0</v>
      </c>
      <c r="D292" s="21">
        <v>0</v>
      </c>
      <c r="E292" s="21">
        <v>0</v>
      </c>
      <c r="F292" s="21">
        <v>0</v>
      </c>
      <c r="G292" s="21">
        <v>0</v>
      </c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  <c r="N292" s="21">
        <v>0</v>
      </c>
      <c r="O292" s="76">
        <v>0</v>
      </c>
      <c r="P292" s="76">
        <v>0</v>
      </c>
      <c r="Q292" s="76">
        <v>0</v>
      </c>
    </row>
    <row r="293" spans="1:17" s="18" customFormat="1" ht="25.5" x14ac:dyDescent="0.2">
      <c r="A293" s="1"/>
      <c r="B293" s="89" t="s">
        <v>282</v>
      </c>
      <c r="C293" s="21">
        <v>0</v>
      </c>
      <c r="D293" s="21">
        <v>0</v>
      </c>
      <c r="E293" s="21">
        <v>0</v>
      </c>
      <c r="F293" s="21">
        <v>0</v>
      </c>
      <c r="G293" s="21">
        <v>0</v>
      </c>
      <c r="H293" s="21">
        <v>0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  <c r="N293" s="21">
        <v>0</v>
      </c>
      <c r="O293" s="76">
        <v>0</v>
      </c>
      <c r="P293" s="76">
        <v>0</v>
      </c>
      <c r="Q293" s="76">
        <v>0</v>
      </c>
    </row>
    <row r="294" spans="1:17" s="18" customFormat="1" ht="25.5" x14ac:dyDescent="0.2">
      <c r="A294" s="1"/>
      <c r="B294" s="88" t="s">
        <v>298</v>
      </c>
      <c r="C294" s="21">
        <v>0</v>
      </c>
      <c r="D294" s="21">
        <v>0</v>
      </c>
      <c r="E294" s="21">
        <v>0</v>
      </c>
      <c r="F294" s="22">
        <v>0.29199999999999998</v>
      </c>
      <c r="G294" s="21">
        <v>0</v>
      </c>
      <c r="H294" s="21"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  <c r="N294" s="21">
        <v>0</v>
      </c>
      <c r="O294" s="76">
        <v>0.29199999999999998</v>
      </c>
      <c r="P294" s="76">
        <v>0</v>
      </c>
      <c r="Q294" s="76">
        <v>0</v>
      </c>
    </row>
    <row r="295" spans="1:17" s="18" customFormat="1" ht="25.5" x14ac:dyDescent="0.2">
      <c r="A295" s="1"/>
      <c r="B295" s="104" t="s">
        <v>283</v>
      </c>
      <c r="C295" s="21">
        <v>0</v>
      </c>
      <c r="D295" s="21">
        <v>0</v>
      </c>
      <c r="E295" s="21">
        <v>0</v>
      </c>
      <c r="F295" s="21">
        <v>0</v>
      </c>
      <c r="G295" s="21">
        <v>0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76">
        <v>0</v>
      </c>
      <c r="P295" s="76">
        <v>0</v>
      </c>
      <c r="Q295" s="76">
        <v>0</v>
      </c>
    </row>
    <row r="296" spans="1:17" s="12" customFormat="1" ht="25.5" x14ac:dyDescent="0.2">
      <c r="A296" s="9"/>
      <c r="B296" s="88" t="s">
        <v>562</v>
      </c>
      <c r="C296" s="21">
        <v>0</v>
      </c>
      <c r="D296" s="21">
        <v>0</v>
      </c>
      <c r="E296" s="21">
        <v>0</v>
      </c>
      <c r="F296" s="21">
        <v>0</v>
      </c>
      <c r="G296" s="21">
        <v>0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  <c r="N296" s="21">
        <v>0</v>
      </c>
      <c r="O296" s="76">
        <v>0</v>
      </c>
      <c r="P296" s="76">
        <v>0</v>
      </c>
      <c r="Q296" s="76">
        <v>0</v>
      </c>
    </row>
    <row r="297" spans="1:17" s="12" customFormat="1" x14ac:dyDescent="0.2">
      <c r="A297" s="9"/>
      <c r="B297" s="86" t="s">
        <v>401</v>
      </c>
      <c r="C297" s="21">
        <v>0</v>
      </c>
      <c r="D297" s="21">
        <v>0</v>
      </c>
      <c r="E297" s="21">
        <v>0</v>
      </c>
      <c r="F297" s="22">
        <v>9.5000000000000001E-2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76">
        <v>9.5000000000000001E-2</v>
      </c>
      <c r="P297" s="76">
        <v>0</v>
      </c>
      <c r="Q297" s="76">
        <v>0</v>
      </c>
    </row>
    <row r="298" spans="1:17" s="12" customFormat="1" ht="25.5" x14ac:dyDescent="0.2">
      <c r="A298" s="9"/>
      <c r="B298" s="86" t="s">
        <v>268</v>
      </c>
      <c r="C298" s="21">
        <v>0</v>
      </c>
      <c r="D298" s="21">
        <v>0</v>
      </c>
      <c r="E298" s="21">
        <v>0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76">
        <v>0</v>
      </c>
      <c r="P298" s="76">
        <v>0</v>
      </c>
      <c r="Q298" s="76">
        <v>0</v>
      </c>
    </row>
    <row r="299" spans="1:17" s="12" customFormat="1" ht="25.5" x14ac:dyDescent="0.2">
      <c r="A299" s="9"/>
      <c r="B299" s="87" t="s">
        <v>329</v>
      </c>
      <c r="C299" s="21">
        <v>0</v>
      </c>
      <c r="D299" s="21">
        <v>0</v>
      </c>
      <c r="E299" s="21">
        <v>0</v>
      </c>
      <c r="F299" s="21">
        <v>0</v>
      </c>
      <c r="G299" s="21">
        <v>0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76">
        <v>0</v>
      </c>
      <c r="P299" s="76">
        <v>0</v>
      </c>
      <c r="Q299" s="76">
        <v>0</v>
      </c>
    </row>
    <row r="300" spans="1:17" s="12" customFormat="1" ht="14.25" x14ac:dyDescent="0.2">
      <c r="A300" s="9" t="s">
        <v>89</v>
      </c>
      <c r="B300" s="79" t="s">
        <v>114</v>
      </c>
      <c r="C300" s="11">
        <v>1.498</v>
      </c>
      <c r="D300" s="11">
        <v>0</v>
      </c>
      <c r="E300" s="11">
        <v>0</v>
      </c>
      <c r="F300" s="11">
        <v>1.9369999999999998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76">
        <v>1.9369999999999998</v>
      </c>
      <c r="P300" s="76">
        <v>0</v>
      </c>
      <c r="Q300" s="76">
        <v>0</v>
      </c>
    </row>
    <row r="301" spans="1:17" s="12" customFormat="1" ht="25.5" x14ac:dyDescent="0.2">
      <c r="A301" s="9"/>
      <c r="B301" s="89" t="s">
        <v>269</v>
      </c>
      <c r="C301" s="21">
        <v>0</v>
      </c>
      <c r="D301" s="21">
        <v>0</v>
      </c>
      <c r="E301" s="21">
        <v>0</v>
      </c>
      <c r="F301" s="22">
        <v>0.10199999999999999</v>
      </c>
      <c r="G301" s="21">
        <v>0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76">
        <v>0.10199999999999999</v>
      </c>
      <c r="P301" s="76">
        <v>0</v>
      </c>
      <c r="Q301" s="76">
        <v>0</v>
      </c>
    </row>
    <row r="302" spans="1:17" ht="25.5" x14ac:dyDescent="0.2">
      <c r="B302" s="87" t="s">
        <v>450</v>
      </c>
      <c r="C302" s="21">
        <v>0</v>
      </c>
      <c r="D302" s="21">
        <v>0</v>
      </c>
      <c r="E302" s="21">
        <v>0</v>
      </c>
      <c r="F302" s="22">
        <v>0.08</v>
      </c>
      <c r="G302" s="21">
        <v>0</v>
      </c>
      <c r="H302" s="21">
        <v>0</v>
      </c>
      <c r="I302" s="21">
        <v>0</v>
      </c>
      <c r="J302" s="21">
        <v>0</v>
      </c>
      <c r="K302" s="21">
        <v>0</v>
      </c>
      <c r="L302" s="21">
        <v>0</v>
      </c>
      <c r="M302" s="21">
        <v>0</v>
      </c>
      <c r="N302" s="21">
        <v>0</v>
      </c>
      <c r="O302" s="76">
        <v>0.08</v>
      </c>
      <c r="P302" s="76">
        <v>0</v>
      </c>
      <c r="Q302" s="76">
        <v>0</v>
      </c>
    </row>
    <row r="303" spans="1:17" s="12" customFormat="1" x14ac:dyDescent="0.2">
      <c r="A303" s="9"/>
      <c r="B303" s="86" t="s">
        <v>345</v>
      </c>
      <c r="C303" s="21">
        <v>0</v>
      </c>
      <c r="D303" s="21">
        <v>0</v>
      </c>
      <c r="E303" s="21">
        <v>0</v>
      </c>
      <c r="F303" s="22">
        <v>0.17</v>
      </c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76">
        <v>0.17</v>
      </c>
      <c r="P303" s="76">
        <v>0</v>
      </c>
      <c r="Q303" s="76">
        <v>0</v>
      </c>
    </row>
    <row r="304" spans="1:17" s="12" customFormat="1" x14ac:dyDescent="0.2">
      <c r="A304" s="9"/>
      <c r="B304" s="86" t="s">
        <v>408</v>
      </c>
      <c r="C304" s="21">
        <v>0</v>
      </c>
      <c r="D304" s="21">
        <v>0</v>
      </c>
      <c r="E304" s="21">
        <v>0</v>
      </c>
      <c r="F304" s="22">
        <v>6.3E-2</v>
      </c>
      <c r="G304" s="21">
        <v>0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76">
        <v>6.3E-2</v>
      </c>
      <c r="P304" s="76">
        <v>0</v>
      </c>
      <c r="Q304" s="76">
        <v>0</v>
      </c>
    </row>
    <row r="305" spans="1:17" s="12" customFormat="1" ht="25.5" x14ac:dyDescent="0.2">
      <c r="A305" s="9"/>
      <c r="B305" s="88" t="s">
        <v>346</v>
      </c>
      <c r="C305" s="21">
        <v>0</v>
      </c>
      <c r="D305" s="21">
        <v>0</v>
      </c>
      <c r="E305" s="21">
        <v>0</v>
      </c>
      <c r="F305" s="22">
        <v>0.25</v>
      </c>
      <c r="G305" s="21">
        <v>0</v>
      </c>
      <c r="H305" s="21"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  <c r="N305" s="21">
        <v>0</v>
      </c>
      <c r="O305" s="76">
        <v>0.25</v>
      </c>
      <c r="P305" s="76">
        <v>0</v>
      </c>
      <c r="Q305" s="76">
        <v>0</v>
      </c>
    </row>
    <row r="306" spans="1:17" s="12" customFormat="1" x14ac:dyDescent="0.2">
      <c r="A306" s="9"/>
      <c r="B306" s="86" t="s">
        <v>471</v>
      </c>
      <c r="C306" s="21">
        <v>0</v>
      </c>
      <c r="D306" s="21">
        <v>0</v>
      </c>
      <c r="E306" s="21">
        <v>0</v>
      </c>
      <c r="F306" s="22">
        <v>0.19400000000000001</v>
      </c>
      <c r="G306" s="21">
        <v>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76">
        <v>0.19400000000000001</v>
      </c>
      <c r="P306" s="76">
        <v>0</v>
      </c>
      <c r="Q306" s="76">
        <v>0</v>
      </c>
    </row>
    <row r="307" spans="1:17" s="18" customFormat="1" ht="25.5" x14ac:dyDescent="0.2">
      <c r="A307" s="1"/>
      <c r="B307" s="86" t="s">
        <v>197</v>
      </c>
      <c r="C307" s="21">
        <v>0</v>
      </c>
      <c r="D307" s="21">
        <v>0</v>
      </c>
      <c r="E307" s="21"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76">
        <v>0</v>
      </c>
      <c r="P307" s="76">
        <v>0</v>
      </c>
      <c r="Q307" s="76">
        <v>0</v>
      </c>
    </row>
    <row r="308" spans="1:17" s="18" customFormat="1" ht="25.5" x14ac:dyDescent="0.2">
      <c r="A308" s="1"/>
      <c r="B308" s="86" t="s">
        <v>298</v>
      </c>
      <c r="C308" s="21">
        <v>0</v>
      </c>
      <c r="D308" s="21">
        <v>0</v>
      </c>
      <c r="E308" s="21">
        <v>0</v>
      </c>
      <c r="F308" s="22">
        <v>0.94799999999999995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76">
        <v>0.94799999999999995</v>
      </c>
      <c r="P308" s="76">
        <v>0</v>
      </c>
      <c r="Q308" s="76">
        <v>0</v>
      </c>
    </row>
    <row r="309" spans="1:17" s="12" customFormat="1" ht="25.5" x14ac:dyDescent="0.2">
      <c r="A309" s="9"/>
      <c r="B309" s="88" t="s">
        <v>358</v>
      </c>
      <c r="C309" s="21">
        <v>0</v>
      </c>
      <c r="D309" s="21">
        <v>0</v>
      </c>
      <c r="E309" s="21">
        <v>0</v>
      </c>
      <c r="F309" s="21">
        <v>0</v>
      </c>
      <c r="G309" s="21">
        <v>0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76">
        <v>0</v>
      </c>
      <c r="P309" s="76">
        <v>0</v>
      </c>
      <c r="Q309" s="76">
        <v>0</v>
      </c>
    </row>
    <row r="310" spans="1:17" s="18" customFormat="1" ht="25.5" x14ac:dyDescent="0.2">
      <c r="A310" s="1"/>
      <c r="B310" s="87" t="s">
        <v>330</v>
      </c>
      <c r="C310" s="21">
        <v>0</v>
      </c>
      <c r="D310" s="21">
        <v>0</v>
      </c>
      <c r="E310" s="21">
        <v>0</v>
      </c>
      <c r="F310" s="22">
        <v>0.13</v>
      </c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76">
        <v>0.13</v>
      </c>
      <c r="P310" s="76">
        <v>0</v>
      </c>
      <c r="Q310" s="76">
        <v>0</v>
      </c>
    </row>
    <row r="311" spans="1:17" s="12" customFormat="1" ht="14.25" x14ac:dyDescent="0.2">
      <c r="A311" s="9" t="s">
        <v>90</v>
      </c>
      <c r="B311" s="79" t="s">
        <v>115</v>
      </c>
      <c r="C311" s="11">
        <v>2.2530000000000001</v>
      </c>
      <c r="D311" s="11">
        <v>0</v>
      </c>
      <c r="E311" s="11">
        <v>0</v>
      </c>
      <c r="F311" s="11">
        <v>2.4489999999999998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0</v>
      </c>
      <c r="O311" s="76">
        <v>2.4489999999999998</v>
      </c>
      <c r="P311" s="76">
        <v>0</v>
      </c>
      <c r="Q311" s="76">
        <v>0</v>
      </c>
    </row>
    <row r="312" spans="1:17" s="18" customFormat="1" ht="25.5" x14ac:dyDescent="0.2">
      <c r="A312" s="1"/>
      <c r="B312" s="88" t="s">
        <v>207</v>
      </c>
      <c r="C312" s="21">
        <v>0</v>
      </c>
      <c r="D312" s="21">
        <v>0</v>
      </c>
      <c r="E312" s="21">
        <v>0</v>
      </c>
      <c r="F312" s="22">
        <v>0.04</v>
      </c>
      <c r="G312" s="21">
        <v>0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0</v>
      </c>
      <c r="N312" s="21">
        <v>0</v>
      </c>
      <c r="O312" s="76">
        <v>0.04</v>
      </c>
      <c r="P312" s="76">
        <v>0</v>
      </c>
      <c r="Q312" s="76">
        <v>0</v>
      </c>
    </row>
    <row r="313" spans="1:17" s="18" customFormat="1" x14ac:dyDescent="0.2">
      <c r="A313" s="1"/>
      <c r="B313" s="87" t="s">
        <v>321</v>
      </c>
      <c r="C313" s="21">
        <v>0</v>
      </c>
      <c r="D313" s="21">
        <v>0</v>
      </c>
      <c r="E313" s="21">
        <v>0</v>
      </c>
      <c r="F313" s="21">
        <v>0</v>
      </c>
      <c r="G313" s="21">
        <v>0</v>
      </c>
      <c r="H313" s="21">
        <v>0</v>
      </c>
      <c r="I313" s="21">
        <v>0</v>
      </c>
      <c r="J313" s="21">
        <v>0</v>
      </c>
      <c r="K313" s="21">
        <v>0</v>
      </c>
      <c r="L313" s="21">
        <v>0</v>
      </c>
      <c r="M313" s="21">
        <v>0</v>
      </c>
      <c r="N313" s="21">
        <v>0</v>
      </c>
      <c r="O313" s="76">
        <v>0</v>
      </c>
      <c r="P313" s="76">
        <v>0</v>
      </c>
      <c r="Q313" s="76">
        <v>0</v>
      </c>
    </row>
    <row r="314" spans="1:17" s="12" customFormat="1" ht="25.5" x14ac:dyDescent="0.2">
      <c r="A314" s="9"/>
      <c r="B314" s="87" t="s">
        <v>322</v>
      </c>
      <c r="C314" s="21">
        <v>0</v>
      </c>
      <c r="D314" s="21">
        <v>0</v>
      </c>
      <c r="E314" s="21">
        <v>0</v>
      </c>
      <c r="F314" s="22">
        <v>0.20799999999999999</v>
      </c>
      <c r="G314" s="21">
        <v>0</v>
      </c>
      <c r="H314" s="21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76">
        <v>0.20799999999999999</v>
      </c>
      <c r="P314" s="76">
        <v>0</v>
      </c>
      <c r="Q314" s="76">
        <v>0</v>
      </c>
    </row>
    <row r="315" spans="1:17" s="12" customFormat="1" x14ac:dyDescent="0.2">
      <c r="A315" s="9"/>
      <c r="B315" s="87" t="s">
        <v>448</v>
      </c>
      <c r="C315" s="21">
        <v>0</v>
      </c>
      <c r="D315" s="21">
        <v>0</v>
      </c>
      <c r="E315" s="21">
        <v>0</v>
      </c>
      <c r="F315" s="22">
        <v>0.375</v>
      </c>
      <c r="G315" s="21">
        <v>0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76">
        <v>0.375</v>
      </c>
      <c r="P315" s="76">
        <v>0</v>
      </c>
      <c r="Q315" s="76">
        <v>0</v>
      </c>
    </row>
    <row r="316" spans="1:17" s="12" customFormat="1" ht="25.5" x14ac:dyDescent="0.2">
      <c r="A316" s="9"/>
      <c r="B316" s="88" t="s">
        <v>562</v>
      </c>
      <c r="C316" s="21">
        <v>0</v>
      </c>
      <c r="D316" s="21">
        <v>0</v>
      </c>
      <c r="E316" s="21">
        <v>0</v>
      </c>
      <c r="F316" s="22">
        <v>0.04</v>
      </c>
      <c r="G316" s="21">
        <v>0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76">
        <v>0.04</v>
      </c>
      <c r="P316" s="76">
        <v>0</v>
      </c>
      <c r="Q316" s="76">
        <v>0</v>
      </c>
    </row>
    <row r="317" spans="1:17" s="12" customFormat="1" ht="25.5" x14ac:dyDescent="0.2">
      <c r="A317" s="9"/>
      <c r="B317" s="87" t="s">
        <v>450</v>
      </c>
      <c r="C317" s="21">
        <v>0</v>
      </c>
      <c r="D317" s="21">
        <v>0</v>
      </c>
      <c r="E317" s="21">
        <v>0</v>
      </c>
      <c r="F317" s="21">
        <v>0</v>
      </c>
      <c r="G317" s="21">
        <v>0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76">
        <v>0</v>
      </c>
      <c r="P317" s="76">
        <v>0</v>
      </c>
      <c r="Q317" s="76">
        <v>0</v>
      </c>
    </row>
    <row r="318" spans="1:17" s="12" customFormat="1" ht="25.5" x14ac:dyDescent="0.2">
      <c r="A318" s="9"/>
      <c r="B318" s="87" t="s">
        <v>451</v>
      </c>
      <c r="C318" s="21">
        <v>0</v>
      </c>
      <c r="D318" s="21">
        <v>0</v>
      </c>
      <c r="E318" s="21">
        <v>0</v>
      </c>
      <c r="F318" s="21">
        <v>0</v>
      </c>
      <c r="G318" s="21">
        <v>0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76">
        <v>0</v>
      </c>
      <c r="P318" s="76">
        <v>0</v>
      </c>
      <c r="Q318" s="76">
        <v>0</v>
      </c>
    </row>
    <row r="319" spans="1:17" s="12" customFormat="1" ht="25.5" x14ac:dyDescent="0.2">
      <c r="A319" s="9"/>
      <c r="B319" s="86" t="s">
        <v>299</v>
      </c>
      <c r="C319" s="21">
        <v>0</v>
      </c>
      <c r="D319" s="21">
        <v>0</v>
      </c>
      <c r="E319" s="21">
        <v>0</v>
      </c>
      <c r="F319" s="22">
        <v>0.246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v>0</v>
      </c>
      <c r="O319" s="76">
        <v>0.246</v>
      </c>
      <c r="P319" s="76">
        <v>0</v>
      </c>
      <c r="Q319" s="76">
        <v>0</v>
      </c>
    </row>
    <row r="320" spans="1:17" s="12" customFormat="1" ht="25.5" x14ac:dyDescent="0.2">
      <c r="A320" s="9"/>
      <c r="B320" s="87" t="s">
        <v>563</v>
      </c>
      <c r="C320" s="21">
        <v>0</v>
      </c>
      <c r="D320" s="21">
        <v>0</v>
      </c>
      <c r="E320" s="21">
        <v>0</v>
      </c>
      <c r="F320" s="22">
        <v>8.7999999999999995E-2</v>
      </c>
      <c r="G320" s="21">
        <v>0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76">
        <v>8.7999999999999995E-2</v>
      </c>
      <c r="P320" s="76">
        <v>0</v>
      </c>
      <c r="Q320" s="76">
        <v>0</v>
      </c>
    </row>
    <row r="321" spans="1:17" s="12" customFormat="1" ht="25.5" x14ac:dyDescent="0.2">
      <c r="A321" s="9"/>
      <c r="B321" s="86" t="s">
        <v>270</v>
      </c>
      <c r="C321" s="21">
        <v>0</v>
      </c>
      <c r="D321" s="21">
        <v>0</v>
      </c>
      <c r="E321" s="21">
        <v>0</v>
      </c>
      <c r="F321" s="22">
        <v>1.7000000000000001E-2</v>
      </c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76">
        <v>1.7000000000000001E-2</v>
      </c>
      <c r="P321" s="76">
        <v>0</v>
      </c>
      <c r="Q321" s="76">
        <v>0</v>
      </c>
    </row>
    <row r="322" spans="1:17" s="12" customFormat="1" ht="25.5" x14ac:dyDescent="0.2">
      <c r="A322" s="9"/>
      <c r="B322" s="86" t="s">
        <v>355</v>
      </c>
      <c r="C322" s="21">
        <v>0</v>
      </c>
      <c r="D322" s="21">
        <v>0</v>
      </c>
      <c r="E322" s="21">
        <v>0</v>
      </c>
      <c r="F322" s="21">
        <v>0</v>
      </c>
      <c r="G322" s="21">
        <v>0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76">
        <v>0</v>
      </c>
      <c r="P322" s="76">
        <v>0</v>
      </c>
      <c r="Q322" s="76">
        <v>0</v>
      </c>
    </row>
    <row r="323" spans="1:17" ht="25.5" x14ac:dyDescent="0.2">
      <c r="A323" s="1"/>
      <c r="B323" s="86" t="s">
        <v>356</v>
      </c>
      <c r="C323" s="21">
        <v>0</v>
      </c>
      <c r="D323" s="21">
        <v>0</v>
      </c>
      <c r="E323" s="21">
        <v>0</v>
      </c>
      <c r="F323" s="21">
        <v>0</v>
      </c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76">
        <v>0</v>
      </c>
      <c r="P323" s="76">
        <v>0</v>
      </c>
      <c r="Q323" s="76">
        <v>0</v>
      </c>
    </row>
    <row r="324" spans="1:17" s="12" customFormat="1" x14ac:dyDescent="0.2">
      <c r="A324" s="9"/>
      <c r="B324" s="88" t="s">
        <v>359</v>
      </c>
      <c r="C324" s="21">
        <v>0</v>
      </c>
      <c r="D324" s="21">
        <v>0</v>
      </c>
      <c r="E324" s="21">
        <v>0</v>
      </c>
      <c r="F324" s="22">
        <v>0.19</v>
      </c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76">
        <v>0.19</v>
      </c>
      <c r="P324" s="76">
        <v>0</v>
      </c>
      <c r="Q324" s="76">
        <v>0</v>
      </c>
    </row>
    <row r="325" spans="1:17" x14ac:dyDescent="0.2">
      <c r="B325" s="86" t="s">
        <v>424</v>
      </c>
      <c r="C325" s="21">
        <v>0</v>
      </c>
      <c r="D325" s="21">
        <v>0</v>
      </c>
      <c r="E325" s="21">
        <v>0</v>
      </c>
      <c r="F325" s="21">
        <v>0</v>
      </c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76">
        <v>0</v>
      </c>
      <c r="P325" s="76">
        <v>0</v>
      </c>
      <c r="Q325" s="76">
        <v>0</v>
      </c>
    </row>
    <row r="326" spans="1:17" x14ac:dyDescent="0.2">
      <c r="B326" s="89" t="s">
        <v>472</v>
      </c>
      <c r="C326" s="21">
        <v>0</v>
      </c>
      <c r="D326" s="21">
        <v>0</v>
      </c>
      <c r="E326" s="21">
        <v>0</v>
      </c>
      <c r="F326" s="21">
        <v>0</v>
      </c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76">
        <v>0</v>
      </c>
      <c r="P326" s="76">
        <v>0</v>
      </c>
      <c r="Q326" s="76">
        <v>0</v>
      </c>
    </row>
    <row r="327" spans="1:17" s="18" customFormat="1" ht="25.5" x14ac:dyDescent="0.2">
      <c r="A327" s="1"/>
      <c r="B327" s="88" t="s">
        <v>361</v>
      </c>
      <c r="C327" s="21">
        <v>0</v>
      </c>
      <c r="D327" s="21">
        <v>0</v>
      </c>
      <c r="E327" s="21">
        <v>0</v>
      </c>
      <c r="F327" s="22">
        <v>0.39600000000000002</v>
      </c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76">
        <v>0.39600000000000002</v>
      </c>
      <c r="P327" s="76">
        <v>0</v>
      </c>
      <c r="Q327" s="76">
        <v>0</v>
      </c>
    </row>
    <row r="328" spans="1:17" s="12" customFormat="1" x14ac:dyDescent="0.2">
      <c r="A328" s="9"/>
      <c r="B328" s="91" t="s">
        <v>394</v>
      </c>
      <c r="C328" s="21">
        <v>0</v>
      </c>
      <c r="D328" s="21">
        <v>0</v>
      </c>
      <c r="E328" s="21">
        <v>0</v>
      </c>
      <c r="F328" s="21">
        <v>0</v>
      </c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76">
        <v>0</v>
      </c>
      <c r="P328" s="76">
        <v>0</v>
      </c>
      <c r="Q328" s="76">
        <v>0</v>
      </c>
    </row>
    <row r="329" spans="1:17" s="12" customFormat="1" x14ac:dyDescent="0.2">
      <c r="A329" s="9"/>
      <c r="B329" s="105" t="s">
        <v>476</v>
      </c>
      <c r="C329" s="21">
        <v>0</v>
      </c>
      <c r="D329" s="21">
        <v>0</v>
      </c>
      <c r="E329" s="21">
        <v>0</v>
      </c>
      <c r="F329" s="21">
        <v>0</v>
      </c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76">
        <v>0</v>
      </c>
      <c r="P329" s="76">
        <v>0</v>
      </c>
      <c r="Q329" s="76">
        <v>0</v>
      </c>
    </row>
    <row r="330" spans="1:17" s="18" customFormat="1" ht="25.5" x14ac:dyDescent="0.2">
      <c r="A330" s="1"/>
      <c r="B330" s="86" t="s">
        <v>433</v>
      </c>
      <c r="C330" s="21">
        <v>0</v>
      </c>
      <c r="D330" s="21">
        <v>0</v>
      </c>
      <c r="E330" s="21">
        <v>0</v>
      </c>
      <c r="F330" s="21">
        <v>0</v>
      </c>
      <c r="G330" s="21">
        <v>0</v>
      </c>
      <c r="H330" s="21">
        <v>0</v>
      </c>
      <c r="I330" s="21">
        <v>0</v>
      </c>
      <c r="J330" s="21">
        <v>0</v>
      </c>
      <c r="K330" s="21">
        <v>0</v>
      </c>
      <c r="L330" s="21">
        <v>0</v>
      </c>
      <c r="M330" s="21">
        <v>0</v>
      </c>
      <c r="N330" s="21">
        <v>0</v>
      </c>
      <c r="O330" s="76">
        <v>0</v>
      </c>
      <c r="P330" s="76">
        <v>0</v>
      </c>
      <c r="Q330" s="76">
        <v>0</v>
      </c>
    </row>
    <row r="331" spans="1:17" s="18" customFormat="1" x14ac:dyDescent="0.2">
      <c r="A331" s="1"/>
      <c r="B331" s="86" t="s">
        <v>486</v>
      </c>
      <c r="C331" s="21">
        <v>0</v>
      </c>
      <c r="D331" s="21">
        <v>0</v>
      </c>
      <c r="E331" s="21">
        <v>0</v>
      </c>
      <c r="F331" s="22">
        <v>0.36</v>
      </c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76">
        <v>0.36</v>
      </c>
      <c r="P331" s="76">
        <v>0</v>
      </c>
      <c r="Q331" s="76">
        <v>0</v>
      </c>
    </row>
    <row r="332" spans="1:17" s="12" customFormat="1" x14ac:dyDescent="0.2">
      <c r="A332" s="9"/>
      <c r="B332" s="86" t="s">
        <v>402</v>
      </c>
      <c r="C332" s="21">
        <v>0</v>
      </c>
      <c r="D332" s="21">
        <v>0</v>
      </c>
      <c r="E332" s="21">
        <v>0</v>
      </c>
      <c r="F332" s="22">
        <v>0.35799999999999998</v>
      </c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76">
        <v>0.35799999999999998</v>
      </c>
      <c r="P332" s="76">
        <v>0</v>
      </c>
      <c r="Q332" s="76">
        <v>0</v>
      </c>
    </row>
    <row r="333" spans="1:17" s="18" customFormat="1" ht="25.5" x14ac:dyDescent="0.2">
      <c r="A333" s="1"/>
      <c r="B333" s="103" t="s">
        <v>485</v>
      </c>
      <c r="C333" s="21">
        <v>0</v>
      </c>
      <c r="D333" s="21">
        <v>0</v>
      </c>
      <c r="E333" s="21">
        <v>0</v>
      </c>
      <c r="F333" s="22">
        <v>0.13100000000000001</v>
      </c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76">
        <v>0.13100000000000001</v>
      </c>
      <c r="P333" s="76">
        <v>0</v>
      </c>
      <c r="Q333" s="76">
        <v>0</v>
      </c>
    </row>
    <row r="334" spans="1:17" s="18" customFormat="1" x14ac:dyDescent="0.2">
      <c r="A334" s="1"/>
      <c r="B334" s="88" t="s">
        <v>454</v>
      </c>
      <c r="C334" s="21">
        <v>0</v>
      </c>
      <c r="D334" s="21">
        <v>0</v>
      </c>
      <c r="E334" s="21">
        <v>0</v>
      </c>
      <c r="F334" s="21">
        <v>0</v>
      </c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76">
        <v>0</v>
      </c>
      <c r="P334" s="76">
        <v>0</v>
      </c>
      <c r="Q334" s="76">
        <v>0</v>
      </c>
    </row>
    <row r="335" spans="1:17" ht="25.5" x14ac:dyDescent="0.2">
      <c r="A335" s="1"/>
      <c r="B335" s="87" t="s">
        <v>317</v>
      </c>
      <c r="C335" s="21">
        <v>0</v>
      </c>
      <c r="D335" s="21">
        <v>0</v>
      </c>
      <c r="E335" s="21">
        <v>0</v>
      </c>
      <c r="F335" s="21">
        <v>0</v>
      </c>
      <c r="G335" s="21">
        <v>0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  <c r="N335" s="21">
        <v>0</v>
      </c>
      <c r="O335" s="76">
        <v>0</v>
      </c>
      <c r="P335" s="76">
        <v>0</v>
      </c>
      <c r="Q335" s="76">
        <v>0</v>
      </c>
    </row>
    <row r="336" spans="1:17" s="12" customFormat="1" ht="14.25" x14ac:dyDescent="0.2">
      <c r="A336" s="9" t="s">
        <v>91</v>
      </c>
      <c r="B336" s="79" t="s">
        <v>116</v>
      </c>
      <c r="C336" s="11">
        <v>0.91500000000000004</v>
      </c>
      <c r="D336" s="11">
        <v>0</v>
      </c>
      <c r="E336" s="11">
        <v>0</v>
      </c>
      <c r="F336" s="11">
        <v>0.36299999999999999</v>
      </c>
      <c r="G336" s="11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76">
        <v>0.36299999999999999</v>
      </c>
      <c r="P336" s="76">
        <v>0</v>
      </c>
      <c r="Q336" s="76">
        <v>0</v>
      </c>
    </row>
    <row r="337" spans="1:17" s="18" customFormat="1" ht="25.5" x14ac:dyDescent="0.2">
      <c r="A337" s="1"/>
      <c r="B337" s="88" t="s">
        <v>564</v>
      </c>
      <c r="C337" s="21">
        <v>0</v>
      </c>
      <c r="D337" s="21">
        <v>0</v>
      </c>
      <c r="E337" s="21">
        <v>0</v>
      </c>
      <c r="F337" s="22">
        <v>0.15</v>
      </c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76">
        <v>0.15</v>
      </c>
      <c r="P337" s="76">
        <v>0</v>
      </c>
      <c r="Q337" s="76">
        <v>0</v>
      </c>
    </row>
    <row r="338" spans="1:17" s="12" customFormat="1" ht="25.5" x14ac:dyDescent="0.2">
      <c r="A338" s="9"/>
      <c r="B338" s="88" t="s">
        <v>362</v>
      </c>
      <c r="C338" s="21">
        <v>0</v>
      </c>
      <c r="D338" s="21">
        <v>0</v>
      </c>
      <c r="E338" s="21">
        <v>0</v>
      </c>
      <c r="F338" s="22">
        <v>9.9000000000000005E-2</v>
      </c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76">
        <v>9.9000000000000005E-2</v>
      </c>
      <c r="P338" s="76">
        <v>0</v>
      </c>
      <c r="Q338" s="76">
        <v>0</v>
      </c>
    </row>
    <row r="339" spans="1:17" s="18" customFormat="1" ht="25.5" x14ac:dyDescent="0.2">
      <c r="A339" s="1"/>
      <c r="B339" s="88" t="s">
        <v>360</v>
      </c>
      <c r="C339" s="21">
        <v>0</v>
      </c>
      <c r="D339" s="21">
        <v>0</v>
      </c>
      <c r="E339" s="21">
        <v>0</v>
      </c>
      <c r="F339" s="22">
        <v>2.5999999999999999E-2</v>
      </c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76">
        <v>2.5999999999999999E-2</v>
      </c>
      <c r="P339" s="76">
        <v>0</v>
      </c>
      <c r="Q339" s="76">
        <v>0</v>
      </c>
    </row>
    <row r="340" spans="1:17" ht="25.5" x14ac:dyDescent="0.2">
      <c r="A340" s="1"/>
      <c r="B340" s="89" t="s">
        <v>483</v>
      </c>
      <c r="C340" s="21">
        <v>0</v>
      </c>
      <c r="D340" s="21">
        <v>0</v>
      </c>
      <c r="E340" s="21">
        <v>0</v>
      </c>
      <c r="F340" s="22">
        <v>8.7999999999999995E-2</v>
      </c>
      <c r="G340" s="21">
        <v>0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21">
        <v>0</v>
      </c>
      <c r="N340" s="21">
        <v>0</v>
      </c>
      <c r="O340" s="76">
        <v>8.7999999999999995E-2</v>
      </c>
      <c r="P340" s="76">
        <v>0</v>
      </c>
      <c r="Q340" s="76">
        <v>0</v>
      </c>
    </row>
    <row r="341" spans="1:17" s="12" customFormat="1" x14ac:dyDescent="0.2">
      <c r="A341" s="9"/>
      <c r="B341" s="88" t="s">
        <v>438</v>
      </c>
      <c r="C341" s="21">
        <v>0</v>
      </c>
      <c r="D341" s="21">
        <v>0</v>
      </c>
      <c r="E341" s="21">
        <v>0</v>
      </c>
      <c r="F341" s="21">
        <v>0</v>
      </c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76">
        <v>0</v>
      </c>
      <c r="P341" s="76">
        <v>0</v>
      </c>
      <c r="Q341" s="76">
        <v>0</v>
      </c>
    </row>
    <row r="342" spans="1:17" s="18" customFormat="1" ht="25.5" x14ac:dyDescent="0.2">
      <c r="A342" s="1"/>
      <c r="B342" s="87" t="s">
        <v>320</v>
      </c>
      <c r="C342" s="21">
        <v>0</v>
      </c>
      <c r="D342" s="21">
        <v>0</v>
      </c>
      <c r="E342" s="21">
        <v>0</v>
      </c>
      <c r="F342" s="21">
        <v>0</v>
      </c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76">
        <v>0</v>
      </c>
      <c r="P342" s="76">
        <v>0</v>
      </c>
      <c r="Q342" s="76">
        <v>0</v>
      </c>
    </row>
    <row r="343" spans="1:17" s="12" customFormat="1" ht="14.25" x14ac:dyDescent="0.2">
      <c r="A343" s="9" t="s">
        <v>92</v>
      </c>
      <c r="B343" s="79" t="s">
        <v>117</v>
      </c>
      <c r="C343" s="11">
        <v>1.5349999999999999</v>
      </c>
      <c r="D343" s="11">
        <v>0</v>
      </c>
      <c r="E343" s="11">
        <v>0</v>
      </c>
      <c r="F343" s="11">
        <v>4.1209999999999996</v>
      </c>
      <c r="G343" s="11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76">
        <v>4.1209999999999996</v>
      </c>
      <c r="P343" s="76">
        <v>0</v>
      </c>
      <c r="Q343" s="76">
        <v>0</v>
      </c>
    </row>
    <row r="344" spans="1:17" s="12" customFormat="1" ht="25.5" x14ac:dyDescent="0.2">
      <c r="A344" s="9"/>
      <c r="B344" s="87" t="s">
        <v>331</v>
      </c>
      <c r="C344" s="21">
        <v>0</v>
      </c>
      <c r="D344" s="21">
        <v>0</v>
      </c>
      <c r="E344" s="21">
        <v>0</v>
      </c>
      <c r="F344" s="22">
        <v>0.109</v>
      </c>
      <c r="G344" s="21">
        <v>0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  <c r="N344" s="21">
        <v>0</v>
      </c>
      <c r="O344" s="76">
        <v>0.109</v>
      </c>
      <c r="P344" s="76">
        <v>0</v>
      </c>
      <c r="Q344" s="76">
        <v>0</v>
      </c>
    </row>
    <row r="345" spans="1:17" ht="25.5" x14ac:dyDescent="0.2">
      <c r="B345" s="87" t="s">
        <v>451</v>
      </c>
      <c r="C345" s="21">
        <v>0</v>
      </c>
      <c r="D345" s="21">
        <v>0</v>
      </c>
      <c r="E345" s="21">
        <v>0</v>
      </c>
      <c r="F345" s="21">
        <v>0</v>
      </c>
      <c r="G345" s="21">
        <v>0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  <c r="N345" s="21">
        <v>0</v>
      </c>
      <c r="O345" s="76">
        <v>0</v>
      </c>
      <c r="P345" s="76">
        <v>0</v>
      </c>
      <c r="Q345" s="76">
        <v>0</v>
      </c>
    </row>
    <row r="346" spans="1:17" s="12" customFormat="1" ht="25.5" x14ac:dyDescent="0.2">
      <c r="A346" s="9"/>
      <c r="B346" s="88" t="s">
        <v>361</v>
      </c>
      <c r="C346" s="21">
        <v>0</v>
      </c>
      <c r="D346" s="21">
        <v>0</v>
      </c>
      <c r="E346" s="21">
        <v>0</v>
      </c>
      <c r="F346" s="22">
        <v>0.32200000000000001</v>
      </c>
      <c r="G346" s="21">
        <v>0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76">
        <v>0.32200000000000001</v>
      </c>
      <c r="P346" s="76">
        <v>0</v>
      </c>
      <c r="Q346" s="76">
        <v>0</v>
      </c>
    </row>
    <row r="347" spans="1:17" s="12" customFormat="1" x14ac:dyDescent="0.2">
      <c r="A347" s="9"/>
      <c r="B347" s="88" t="s">
        <v>381</v>
      </c>
      <c r="C347" s="21">
        <v>0</v>
      </c>
      <c r="D347" s="21">
        <v>0</v>
      </c>
      <c r="E347" s="21">
        <v>0</v>
      </c>
      <c r="F347" s="22">
        <v>0.151</v>
      </c>
      <c r="G347" s="21">
        <v>0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76">
        <v>0.151</v>
      </c>
      <c r="P347" s="76">
        <v>0</v>
      </c>
      <c r="Q347" s="76">
        <v>0</v>
      </c>
    </row>
    <row r="348" spans="1:17" s="18" customFormat="1" x14ac:dyDescent="0.2">
      <c r="A348" s="1"/>
      <c r="B348" s="91" t="s">
        <v>395</v>
      </c>
      <c r="C348" s="21">
        <v>0</v>
      </c>
      <c r="D348" s="21">
        <v>0</v>
      </c>
      <c r="E348" s="21">
        <v>0</v>
      </c>
      <c r="F348" s="22">
        <v>0.24299999999999999</v>
      </c>
      <c r="G348" s="21">
        <v>0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76">
        <v>0.24299999999999999</v>
      </c>
      <c r="P348" s="76">
        <v>0</v>
      </c>
      <c r="Q348" s="76">
        <v>0</v>
      </c>
    </row>
    <row r="349" spans="1:17" s="18" customFormat="1" ht="25.5" x14ac:dyDescent="0.2">
      <c r="A349" s="1"/>
      <c r="B349" s="103" t="s">
        <v>409</v>
      </c>
      <c r="C349" s="21">
        <v>0</v>
      </c>
      <c r="D349" s="21">
        <v>0</v>
      </c>
      <c r="E349" s="21">
        <v>0</v>
      </c>
      <c r="F349" s="22">
        <v>0.28999999999999998</v>
      </c>
      <c r="G349" s="21">
        <v>0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76">
        <v>0.28999999999999998</v>
      </c>
      <c r="P349" s="76">
        <v>0</v>
      </c>
      <c r="Q349" s="76">
        <v>0</v>
      </c>
    </row>
    <row r="350" spans="1:17" s="18" customFormat="1" x14ac:dyDescent="0.2">
      <c r="A350" s="1"/>
      <c r="B350" s="86" t="s">
        <v>396</v>
      </c>
      <c r="C350" s="21">
        <v>0</v>
      </c>
      <c r="D350" s="21">
        <v>0</v>
      </c>
      <c r="E350" s="21">
        <v>0</v>
      </c>
      <c r="F350" s="22">
        <v>2.1240000000000001</v>
      </c>
      <c r="G350" s="21">
        <v>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76">
        <v>2.1240000000000001</v>
      </c>
      <c r="P350" s="76">
        <v>0</v>
      </c>
      <c r="Q350" s="76">
        <v>0</v>
      </c>
    </row>
    <row r="351" spans="1:17" s="18" customFormat="1" x14ac:dyDescent="0.2">
      <c r="A351" s="1"/>
      <c r="B351" s="86" t="s">
        <v>397</v>
      </c>
      <c r="C351" s="21">
        <v>0</v>
      </c>
      <c r="D351" s="21">
        <v>0</v>
      </c>
      <c r="E351" s="21">
        <v>0</v>
      </c>
      <c r="F351" s="21">
        <v>0</v>
      </c>
      <c r="G351" s="21">
        <v>0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76">
        <v>0</v>
      </c>
      <c r="P351" s="76">
        <v>0</v>
      </c>
      <c r="Q351" s="76">
        <v>0</v>
      </c>
    </row>
    <row r="352" spans="1:17" s="18" customFormat="1" ht="25.5" x14ac:dyDescent="0.2">
      <c r="A352" s="1"/>
      <c r="B352" s="88" t="s">
        <v>378</v>
      </c>
      <c r="C352" s="21">
        <v>0</v>
      </c>
      <c r="D352" s="21">
        <v>0</v>
      </c>
      <c r="E352" s="21">
        <v>0</v>
      </c>
      <c r="F352" s="22">
        <v>0.15</v>
      </c>
      <c r="G352" s="21">
        <v>0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76">
        <v>0.15</v>
      </c>
      <c r="P352" s="76">
        <v>0</v>
      </c>
      <c r="Q352" s="76">
        <v>0</v>
      </c>
    </row>
    <row r="353" spans="1:17" s="18" customFormat="1" x14ac:dyDescent="0.2">
      <c r="A353" s="1"/>
      <c r="B353" s="86" t="s">
        <v>473</v>
      </c>
      <c r="C353" s="21">
        <v>0</v>
      </c>
      <c r="D353" s="21">
        <v>0</v>
      </c>
      <c r="E353" s="21">
        <v>0</v>
      </c>
      <c r="F353" s="22">
        <v>0.30599999999999999</v>
      </c>
      <c r="G353" s="21">
        <v>0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21">
        <v>0</v>
      </c>
      <c r="N353" s="21">
        <v>0</v>
      </c>
      <c r="O353" s="76">
        <v>0.30599999999999999</v>
      </c>
      <c r="P353" s="76">
        <v>0</v>
      </c>
      <c r="Q353" s="76">
        <v>0</v>
      </c>
    </row>
    <row r="354" spans="1:17" s="18" customFormat="1" ht="25.5" x14ac:dyDescent="0.2">
      <c r="A354" s="1"/>
      <c r="B354" s="86" t="s">
        <v>474</v>
      </c>
      <c r="C354" s="21">
        <v>0</v>
      </c>
      <c r="D354" s="21">
        <v>0</v>
      </c>
      <c r="E354" s="21">
        <v>0</v>
      </c>
      <c r="F354" s="21">
        <v>0</v>
      </c>
      <c r="G354" s="21">
        <v>0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76">
        <v>0</v>
      </c>
      <c r="P354" s="76">
        <v>0</v>
      </c>
      <c r="Q354" s="76">
        <v>0</v>
      </c>
    </row>
    <row r="355" spans="1:17" s="18" customFormat="1" x14ac:dyDescent="0.2">
      <c r="A355" s="1"/>
      <c r="B355" s="90" t="s">
        <v>496</v>
      </c>
      <c r="C355" s="21">
        <v>0</v>
      </c>
      <c r="D355" s="21">
        <v>0</v>
      </c>
      <c r="E355" s="21">
        <v>0</v>
      </c>
      <c r="F355" s="22">
        <v>0.42599999999999999</v>
      </c>
      <c r="G355" s="21">
        <v>0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76">
        <v>0.42599999999999999</v>
      </c>
      <c r="P355" s="76">
        <v>0</v>
      </c>
      <c r="Q355" s="76">
        <v>0</v>
      </c>
    </row>
    <row r="356" spans="1:17" s="18" customFormat="1" ht="25.5" x14ac:dyDescent="0.2">
      <c r="A356" s="1"/>
      <c r="B356" s="88" t="s">
        <v>380</v>
      </c>
      <c r="C356" s="21">
        <v>0</v>
      </c>
      <c r="D356" s="21">
        <v>0</v>
      </c>
      <c r="E356" s="21"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76">
        <v>0</v>
      </c>
      <c r="P356" s="76">
        <v>0</v>
      </c>
      <c r="Q356" s="76">
        <v>0</v>
      </c>
    </row>
    <row r="357" spans="1:17" s="12" customFormat="1" ht="25.5" x14ac:dyDescent="0.2">
      <c r="A357" s="9"/>
      <c r="B357" s="86" t="s">
        <v>271</v>
      </c>
      <c r="C357" s="21">
        <v>0</v>
      </c>
      <c r="D357" s="21">
        <v>0</v>
      </c>
      <c r="E357" s="21">
        <v>0</v>
      </c>
      <c r="F357" s="21">
        <v>0</v>
      </c>
      <c r="G357" s="21">
        <v>0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76">
        <v>0</v>
      </c>
      <c r="P357" s="76">
        <v>0</v>
      </c>
      <c r="Q357" s="76">
        <v>0</v>
      </c>
    </row>
    <row r="358" spans="1:17" s="12" customFormat="1" ht="14.25" x14ac:dyDescent="0.2">
      <c r="A358" s="9" t="s">
        <v>148</v>
      </c>
      <c r="B358" s="79" t="s">
        <v>118</v>
      </c>
      <c r="C358" s="14">
        <v>0</v>
      </c>
      <c r="D358" s="14">
        <v>0</v>
      </c>
      <c r="E358" s="14">
        <v>0</v>
      </c>
      <c r="F358" s="14">
        <v>0.63100000000000001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76">
        <v>0.63100000000000001</v>
      </c>
      <c r="P358" s="76">
        <v>0</v>
      </c>
      <c r="Q358" s="76">
        <v>0</v>
      </c>
    </row>
    <row r="359" spans="1:17" s="12" customFormat="1" x14ac:dyDescent="0.2">
      <c r="A359" s="9"/>
      <c r="B359" s="106" t="s">
        <v>488</v>
      </c>
      <c r="C359" s="21">
        <v>0</v>
      </c>
      <c r="D359" s="21">
        <v>0</v>
      </c>
      <c r="E359" s="21">
        <v>0</v>
      </c>
      <c r="F359" s="22">
        <v>0.35399999999999998</v>
      </c>
      <c r="G359" s="21">
        <v>0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21">
        <v>0</v>
      </c>
      <c r="N359" s="21">
        <v>0</v>
      </c>
      <c r="O359" s="76">
        <v>0.35399999999999998</v>
      </c>
      <c r="P359" s="76">
        <v>0</v>
      </c>
      <c r="Q359" s="76">
        <v>0</v>
      </c>
    </row>
    <row r="360" spans="1:17" s="12" customFormat="1" x14ac:dyDescent="0.2">
      <c r="A360" s="9"/>
      <c r="B360" s="87" t="s">
        <v>449</v>
      </c>
      <c r="C360" s="21">
        <v>0</v>
      </c>
      <c r="D360" s="21">
        <v>0</v>
      </c>
      <c r="E360" s="21">
        <v>0</v>
      </c>
      <c r="F360" s="22">
        <v>0.27700000000000002</v>
      </c>
      <c r="G360" s="21">
        <v>0</v>
      </c>
      <c r="H360" s="21">
        <v>0</v>
      </c>
      <c r="I360" s="21">
        <v>0</v>
      </c>
      <c r="J360" s="21">
        <v>0</v>
      </c>
      <c r="K360" s="21">
        <v>0</v>
      </c>
      <c r="L360" s="21">
        <v>0</v>
      </c>
      <c r="M360" s="21">
        <v>0</v>
      </c>
      <c r="N360" s="21">
        <v>0</v>
      </c>
      <c r="O360" s="76">
        <v>0.27700000000000002</v>
      </c>
      <c r="P360" s="76">
        <v>0</v>
      </c>
      <c r="Q360" s="76">
        <v>0</v>
      </c>
    </row>
    <row r="361" spans="1:17" s="12" customFormat="1" x14ac:dyDescent="0.2">
      <c r="A361" s="9" t="s">
        <v>93</v>
      </c>
      <c r="B361" s="79" t="s">
        <v>80</v>
      </c>
      <c r="C361" s="11">
        <v>13.824999999999999</v>
      </c>
      <c r="D361" s="11">
        <v>0</v>
      </c>
      <c r="E361" s="11">
        <v>0</v>
      </c>
      <c r="F361" s="11">
        <v>13.468999999999998</v>
      </c>
      <c r="G361" s="11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76">
        <v>13.468999999999998</v>
      </c>
      <c r="P361" s="76">
        <v>0</v>
      </c>
      <c r="Q361" s="76">
        <v>0</v>
      </c>
    </row>
    <row r="362" spans="1:17" s="12" customFormat="1" ht="14.25" x14ac:dyDescent="0.2">
      <c r="A362" s="9" t="s">
        <v>94</v>
      </c>
      <c r="B362" s="79" t="s">
        <v>110</v>
      </c>
      <c r="C362" s="11">
        <v>13.824999999999999</v>
      </c>
      <c r="D362" s="11">
        <v>0</v>
      </c>
      <c r="E362" s="11">
        <v>0</v>
      </c>
      <c r="F362" s="11">
        <v>11.282999999999998</v>
      </c>
      <c r="G362" s="11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76">
        <v>11.282999999999998</v>
      </c>
      <c r="P362" s="76">
        <v>0</v>
      </c>
      <c r="Q362" s="76">
        <v>0</v>
      </c>
    </row>
    <row r="363" spans="1:17" s="12" customFormat="1" x14ac:dyDescent="0.2">
      <c r="A363" s="9"/>
      <c r="B363" s="86" t="s">
        <v>198</v>
      </c>
      <c r="C363" s="21">
        <v>0</v>
      </c>
      <c r="D363" s="21">
        <v>0</v>
      </c>
      <c r="E363" s="21">
        <v>0</v>
      </c>
      <c r="F363" s="22">
        <v>0.60799999999999998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76">
        <v>0.60799999999999998</v>
      </c>
      <c r="P363" s="76">
        <v>0</v>
      </c>
      <c r="Q363" s="76">
        <v>0</v>
      </c>
    </row>
    <row r="364" spans="1:17" s="6" customFormat="1" x14ac:dyDescent="0.2">
      <c r="A364" s="1"/>
      <c r="B364" s="86" t="s">
        <v>199</v>
      </c>
      <c r="C364" s="21">
        <v>0</v>
      </c>
      <c r="D364" s="21">
        <v>0</v>
      </c>
      <c r="E364" s="21">
        <v>0</v>
      </c>
      <c r="F364" s="22">
        <v>0.68600000000000005</v>
      </c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76">
        <v>0.68600000000000005</v>
      </c>
      <c r="P364" s="76">
        <v>0</v>
      </c>
      <c r="Q364" s="76">
        <v>0</v>
      </c>
    </row>
    <row r="365" spans="1:17" s="6" customFormat="1" x14ac:dyDescent="0.2">
      <c r="A365" s="1"/>
      <c r="B365" s="86" t="s">
        <v>272</v>
      </c>
      <c r="C365" s="21">
        <v>0</v>
      </c>
      <c r="D365" s="21">
        <v>0</v>
      </c>
      <c r="E365" s="21">
        <v>0</v>
      </c>
      <c r="F365" s="22">
        <v>3.5999999999999997E-2</v>
      </c>
      <c r="G365" s="21">
        <v>0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76">
        <v>3.5999999999999997E-2</v>
      </c>
      <c r="P365" s="76">
        <v>0</v>
      </c>
      <c r="Q365" s="76">
        <v>0</v>
      </c>
    </row>
    <row r="366" spans="1:17" s="6" customFormat="1" x14ac:dyDescent="0.2">
      <c r="A366" s="1"/>
      <c r="B366" s="86" t="s">
        <v>273</v>
      </c>
      <c r="C366" s="21">
        <v>0</v>
      </c>
      <c r="D366" s="21">
        <v>0</v>
      </c>
      <c r="E366" s="21"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76">
        <v>0</v>
      </c>
      <c r="P366" s="76">
        <v>0</v>
      </c>
      <c r="Q366" s="76">
        <v>0</v>
      </c>
    </row>
    <row r="367" spans="1:17" s="6" customFormat="1" x14ac:dyDescent="0.2">
      <c r="A367" s="1"/>
      <c r="B367" s="86" t="s">
        <v>274</v>
      </c>
      <c r="C367" s="21">
        <v>0</v>
      </c>
      <c r="D367" s="21">
        <v>0</v>
      </c>
      <c r="E367" s="21">
        <v>0</v>
      </c>
      <c r="F367" s="21">
        <v>0</v>
      </c>
      <c r="G367" s="21">
        <v>0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76">
        <v>0</v>
      </c>
      <c r="P367" s="76">
        <v>0</v>
      </c>
      <c r="Q367" s="76">
        <v>0</v>
      </c>
    </row>
    <row r="368" spans="1:17" s="6" customFormat="1" x14ac:dyDescent="0.2">
      <c r="A368" s="1"/>
      <c r="B368" s="86" t="s">
        <v>275</v>
      </c>
      <c r="C368" s="21">
        <v>0</v>
      </c>
      <c r="D368" s="21">
        <v>0</v>
      </c>
      <c r="E368" s="21"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76">
        <v>0</v>
      </c>
      <c r="P368" s="76">
        <v>0</v>
      </c>
      <c r="Q368" s="76">
        <v>0</v>
      </c>
    </row>
    <row r="369" spans="1:17" s="6" customFormat="1" x14ac:dyDescent="0.2">
      <c r="A369" s="1"/>
      <c r="B369" s="86" t="s">
        <v>276</v>
      </c>
      <c r="C369" s="21">
        <v>0</v>
      </c>
      <c r="D369" s="21">
        <v>0</v>
      </c>
      <c r="E369" s="21">
        <v>0</v>
      </c>
      <c r="F369" s="21">
        <v>0</v>
      </c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76">
        <v>0</v>
      </c>
      <c r="P369" s="76">
        <v>0</v>
      </c>
      <c r="Q369" s="76">
        <v>0</v>
      </c>
    </row>
    <row r="370" spans="1:17" s="6" customFormat="1" x14ac:dyDescent="0.2">
      <c r="A370" s="1"/>
      <c r="B370" s="86" t="s">
        <v>277</v>
      </c>
      <c r="C370" s="21">
        <v>0</v>
      </c>
      <c r="D370" s="21">
        <v>0</v>
      </c>
      <c r="E370" s="21">
        <v>0</v>
      </c>
      <c r="F370" s="21">
        <v>0</v>
      </c>
      <c r="G370" s="21">
        <v>0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76">
        <v>0</v>
      </c>
      <c r="P370" s="76">
        <v>0</v>
      </c>
      <c r="Q370" s="76">
        <v>0</v>
      </c>
    </row>
    <row r="371" spans="1:17" s="6" customFormat="1" x14ac:dyDescent="0.2">
      <c r="A371" s="1"/>
      <c r="B371" s="86" t="s">
        <v>278</v>
      </c>
      <c r="C371" s="21">
        <v>0</v>
      </c>
      <c r="D371" s="21">
        <v>0</v>
      </c>
      <c r="E371" s="21"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76">
        <v>0</v>
      </c>
      <c r="P371" s="76">
        <v>0</v>
      </c>
      <c r="Q371" s="76">
        <v>0</v>
      </c>
    </row>
    <row r="372" spans="1:17" s="6" customFormat="1" x14ac:dyDescent="0.2">
      <c r="A372" s="1"/>
      <c r="B372" s="88" t="s">
        <v>279</v>
      </c>
      <c r="C372" s="21">
        <v>0</v>
      </c>
      <c r="D372" s="21">
        <v>0</v>
      </c>
      <c r="E372" s="21">
        <v>0</v>
      </c>
      <c r="F372" s="22">
        <v>2.7E-2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76">
        <v>2.7E-2</v>
      </c>
      <c r="P372" s="76">
        <v>0</v>
      </c>
      <c r="Q372" s="76">
        <v>0</v>
      </c>
    </row>
    <row r="373" spans="1:17" s="6" customFormat="1" x14ac:dyDescent="0.2">
      <c r="A373" s="1"/>
      <c r="B373" s="88" t="s">
        <v>565</v>
      </c>
      <c r="C373" s="21">
        <v>0</v>
      </c>
      <c r="D373" s="21">
        <v>0</v>
      </c>
      <c r="E373" s="21">
        <v>0</v>
      </c>
      <c r="F373" s="22">
        <v>0.84399999999999997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76">
        <v>0.84399999999999997</v>
      </c>
      <c r="P373" s="76">
        <v>0</v>
      </c>
      <c r="Q373" s="76">
        <v>0</v>
      </c>
    </row>
    <row r="374" spans="1:17" s="6" customFormat="1" x14ac:dyDescent="0.2">
      <c r="A374" s="1"/>
      <c r="B374" s="88" t="s">
        <v>566</v>
      </c>
      <c r="C374" s="21">
        <v>0</v>
      </c>
      <c r="D374" s="21">
        <v>0</v>
      </c>
      <c r="E374" s="21">
        <v>0</v>
      </c>
      <c r="F374" s="22">
        <v>0.83799999999999997</v>
      </c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76">
        <v>0.83799999999999997</v>
      </c>
      <c r="P374" s="76">
        <v>0</v>
      </c>
      <c r="Q374" s="76">
        <v>0</v>
      </c>
    </row>
    <row r="375" spans="1:17" s="6" customFormat="1" x14ac:dyDescent="0.2">
      <c r="A375" s="1"/>
      <c r="B375" s="86" t="s">
        <v>300</v>
      </c>
      <c r="C375" s="21">
        <v>0</v>
      </c>
      <c r="D375" s="21">
        <v>0</v>
      </c>
      <c r="E375" s="21">
        <v>0</v>
      </c>
      <c r="F375" s="22">
        <v>0.41299999999999998</v>
      </c>
      <c r="G375" s="21">
        <v>0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>
        <v>0</v>
      </c>
      <c r="O375" s="76">
        <v>0.41299999999999998</v>
      </c>
      <c r="P375" s="76">
        <v>0</v>
      </c>
      <c r="Q375" s="76">
        <v>0</v>
      </c>
    </row>
    <row r="376" spans="1:17" s="6" customFormat="1" ht="25.5" x14ac:dyDescent="0.2">
      <c r="A376" s="1"/>
      <c r="B376" s="86" t="s">
        <v>301</v>
      </c>
      <c r="C376" s="21">
        <v>0</v>
      </c>
      <c r="D376" s="21">
        <v>0</v>
      </c>
      <c r="E376" s="21">
        <v>0</v>
      </c>
      <c r="F376" s="22">
        <v>0.47399999999999998</v>
      </c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76">
        <v>0.47399999999999998</v>
      </c>
      <c r="P376" s="76">
        <v>0</v>
      </c>
      <c r="Q376" s="76">
        <v>0</v>
      </c>
    </row>
    <row r="377" spans="1:17" s="12" customFormat="1" ht="25.5" x14ac:dyDescent="0.2">
      <c r="A377" s="9"/>
      <c r="B377" s="86" t="s">
        <v>567</v>
      </c>
      <c r="C377" s="21">
        <v>0</v>
      </c>
      <c r="D377" s="21">
        <v>0</v>
      </c>
      <c r="E377" s="21">
        <v>0</v>
      </c>
      <c r="F377" s="22">
        <v>0.56599999999999995</v>
      </c>
      <c r="G377" s="21">
        <v>0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76">
        <v>0.56599999999999995</v>
      </c>
      <c r="P377" s="76">
        <v>0</v>
      </c>
      <c r="Q377" s="76">
        <v>0</v>
      </c>
    </row>
    <row r="378" spans="1:17" s="12" customFormat="1" ht="25.5" x14ac:dyDescent="0.2">
      <c r="A378" s="9"/>
      <c r="B378" s="86" t="s">
        <v>568</v>
      </c>
      <c r="C378" s="21">
        <v>0</v>
      </c>
      <c r="D378" s="21">
        <v>0</v>
      </c>
      <c r="E378" s="21">
        <v>0</v>
      </c>
      <c r="F378" s="21">
        <v>0</v>
      </c>
      <c r="G378" s="21">
        <v>0</v>
      </c>
      <c r="H378" s="21"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  <c r="N378" s="21">
        <v>0</v>
      </c>
      <c r="O378" s="76">
        <v>0</v>
      </c>
      <c r="P378" s="76">
        <v>0</v>
      </c>
      <c r="Q378" s="76">
        <v>0</v>
      </c>
    </row>
    <row r="379" spans="1:17" s="12" customFormat="1" x14ac:dyDescent="0.2">
      <c r="A379" s="9"/>
      <c r="B379" s="86" t="s">
        <v>569</v>
      </c>
      <c r="C379" s="21">
        <v>0</v>
      </c>
      <c r="D379" s="21">
        <v>0</v>
      </c>
      <c r="E379" s="21">
        <v>0</v>
      </c>
      <c r="F379" s="22">
        <v>0.308</v>
      </c>
      <c r="G379" s="21">
        <v>0</v>
      </c>
      <c r="H379" s="21"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  <c r="N379" s="21">
        <v>0</v>
      </c>
      <c r="O379" s="76">
        <v>0.308</v>
      </c>
      <c r="P379" s="76">
        <v>0</v>
      </c>
      <c r="Q379" s="76">
        <v>0</v>
      </c>
    </row>
    <row r="380" spans="1:17" s="12" customFormat="1" x14ac:dyDescent="0.2">
      <c r="A380" s="9"/>
      <c r="B380" s="86" t="s">
        <v>399</v>
      </c>
      <c r="C380" s="21">
        <v>0</v>
      </c>
      <c r="D380" s="21">
        <v>0</v>
      </c>
      <c r="E380" s="21">
        <v>0</v>
      </c>
      <c r="F380" s="21">
        <v>0</v>
      </c>
      <c r="G380" s="21">
        <v>0</v>
      </c>
      <c r="H380" s="21"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  <c r="N380" s="21">
        <v>0</v>
      </c>
      <c r="O380" s="76">
        <v>0</v>
      </c>
      <c r="P380" s="76">
        <v>0</v>
      </c>
      <c r="Q380" s="76">
        <v>0</v>
      </c>
    </row>
    <row r="381" spans="1:17" s="12" customFormat="1" ht="25.5" x14ac:dyDescent="0.2">
      <c r="A381" s="9"/>
      <c r="B381" s="87" t="s">
        <v>570</v>
      </c>
      <c r="C381" s="21">
        <v>0</v>
      </c>
      <c r="D381" s="21">
        <v>0</v>
      </c>
      <c r="E381" s="21">
        <v>0</v>
      </c>
      <c r="F381" s="22">
        <v>0.58699999999999997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76">
        <v>0.58699999999999997</v>
      </c>
      <c r="P381" s="76">
        <v>0</v>
      </c>
      <c r="Q381" s="76">
        <v>0</v>
      </c>
    </row>
    <row r="382" spans="1:17" s="12" customFormat="1" x14ac:dyDescent="0.2">
      <c r="A382" s="9"/>
      <c r="B382" s="86" t="s">
        <v>464</v>
      </c>
      <c r="C382" s="21">
        <v>0</v>
      </c>
      <c r="D382" s="21">
        <v>0</v>
      </c>
      <c r="E382" s="21">
        <v>0</v>
      </c>
      <c r="F382" s="21">
        <v>0</v>
      </c>
      <c r="G382" s="21">
        <v>0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76">
        <v>0</v>
      </c>
      <c r="P382" s="76">
        <v>0</v>
      </c>
      <c r="Q382" s="76">
        <v>0</v>
      </c>
    </row>
    <row r="383" spans="1:17" s="12" customFormat="1" ht="25.5" x14ac:dyDescent="0.2">
      <c r="A383" s="9"/>
      <c r="B383" s="87" t="s">
        <v>571</v>
      </c>
      <c r="C383" s="21">
        <v>0</v>
      </c>
      <c r="D383" s="21">
        <v>0</v>
      </c>
      <c r="E383" s="21">
        <v>0</v>
      </c>
      <c r="F383" s="22">
        <v>4.3999999999999997E-2</v>
      </c>
      <c r="G383" s="21">
        <v>0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76">
        <v>4.3999999999999997E-2</v>
      </c>
      <c r="P383" s="76">
        <v>0</v>
      </c>
      <c r="Q383" s="76">
        <v>0</v>
      </c>
    </row>
    <row r="384" spans="1:17" s="12" customFormat="1" ht="25.5" x14ac:dyDescent="0.2">
      <c r="A384" s="9"/>
      <c r="B384" s="87" t="s">
        <v>572</v>
      </c>
      <c r="C384" s="21">
        <v>0</v>
      </c>
      <c r="D384" s="21">
        <v>0</v>
      </c>
      <c r="E384" s="21">
        <v>0</v>
      </c>
      <c r="F384" s="21">
        <v>0</v>
      </c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76">
        <v>0</v>
      </c>
      <c r="P384" s="76">
        <v>0</v>
      </c>
      <c r="Q384" s="76">
        <v>0</v>
      </c>
    </row>
    <row r="385" spans="1:17" s="12" customFormat="1" x14ac:dyDescent="0.2">
      <c r="A385" s="9"/>
      <c r="B385" s="88" t="s">
        <v>341</v>
      </c>
      <c r="C385" s="21">
        <v>0</v>
      </c>
      <c r="D385" s="21">
        <v>0</v>
      </c>
      <c r="E385" s="21">
        <v>0</v>
      </c>
      <c r="F385" s="22">
        <v>1.91</v>
      </c>
      <c r="G385" s="21">
        <v>0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76">
        <v>1.91</v>
      </c>
      <c r="P385" s="76">
        <v>0</v>
      </c>
      <c r="Q385" s="76">
        <v>0</v>
      </c>
    </row>
    <row r="386" spans="1:17" s="12" customFormat="1" ht="25.5" x14ac:dyDescent="0.2">
      <c r="A386" s="9"/>
      <c r="B386" s="88" t="s">
        <v>342</v>
      </c>
      <c r="C386" s="21">
        <v>0</v>
      </c>
      <c r="D386" s="21">
        <v>0</v>
      </c>
      <c r="E386" s="21"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76">
        <v>0</v>
      </c>
      <c r="P386" s="76">
        <v>0</v>
      </c>
      <c r="Q386" s="76">
        <v>0</v>
      </c>
    </row>
    <row r="387" spans="1:17" s="12" customFormat="1" x14ac:dyDescent="0.2">
      <c r="A387" s="9"/>
      <c r="B387" s="86" t="s">
        <v>347</v>
      </c>
      <c r="C387" s="21">
        <v>0</v>
      </c>
      <c r="D387" s="21">
        <v>0</v>
      </c>
      <c r="E387" s="21"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76">
        <v>0</v>
      </c>
      <c r="P387" s="76">
        <v>0</v>
      </c>
      <c r="Q387" s="76">
        <v>0</v>
      </c>
    </row>
    <row r="388" spans="1:17" s="12" customFormat="1" ht="21" customHeight="1" x14ac:dyDescent="0.2">
      <c r="A388" s="9"/>
      <c r="B388" s="86" t="s">
        <v>348</v>
      </c>
      <c r="C388" s="21">
        <v>0</v>
      </c>
      <c r="D388" s="21">
        <v>0</v>
      </c>
      <c r="E388" s="21">
        <v>0</v>
      </c>
      <c r="F388" s="21">
        <v>0</v>
      </c>
      <c r="G388" s="21">
        <v>0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76">
        <v>0</v>
      </c>
      <c r="P388" s="76">
        <v>0</v>
      </c>
      <c r="Q388" s="76">
        <v>0</v>
      </c>
    </row>
    <row r="389" spans="1:17" s="12" customFormat="1" ht="21" customHeight="1" x14ac:dyDescent="0.2">
      <c r="A389" s="9"/>
      <c r="B389" s="86" t="s">
        <v>410</v>
      </c>
      <c r="C389" s="21">
        <v>0</v>
      </c>
      <c r="D389" s="21">
        <v>0</v>
      </c>
      <c r="E389" s="21">
        <v>0</v>
      </c>
      <c r="F389" s="22">
        <v>0.44500000000000001</v>
      </c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76">
        <v>0.44500000000000001</v>
      </c>
      <c r="P389" s="76">
        <v>0</v>
      </c>
      <c r="Q389" s="76">
        <v>0</v>
      </c>
    </row>
    <row r="390" spans="1:17" s="12" customFormat="1" ht="21" customHeight="1" x14ac:dyDescent="0.2">
      <c r="A390" s="9"/>
      <c r="B390" s="86" t="s">
        <v>411</v>
      </c>
      <c r="C390" s="21">
        <v>0</v>
      </c>
      <c r="D390" s="21">
        <v>0</v>
      </c>
      <c r="E390" s="21">
        <v>0</v>
      </c>
      <c r="F390" s="21">
        <v>0</v>
      </c>
      <c r="G390" s="21">
        <v>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0</v>
      </c>
      <c r="O390" s="76">
        <v>0</v>
      </c>
      <c r="P390" s="76">
        <v>0</v>
      </c>
      <c r="Q390" s="76">
        <v>0</v>
      </c>
    </row>
    <row r="391" spans="1:17" s="12" customFormat="1" ht="21" customHeight="1" x14ac:dyDescent="0.2">
      <c r="A391" s="9"/>
      <c r="B391" s="86" t="s">
        <v>412</v>
      </c>
      <c r="C391" s="21">
        <v>0</v>
      </c>
      <c r="D391" s="21">
        <v>0</v>
      </c>
      <c r="E391" s="21"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>
        <v>0</v>
      </c>
      <c r="O391" s="76">
        <v>0</v>
      </c>
      <c r="P391" s="76">
        <v>0</v>
      </c>
      <c r="Q391" s="76">
        <v>0</v>
      </c>
    </row>
    <row r="392" spans="1:17" s="12" customFormat="1" ht="21" customHeight="1" x14ac:dyDescent="0.2">
      <c r="A392" s="9"/>
      <c r="B392" s="103" t="s">
        <v>413</v>
      </c>
      <c r="C392" s="21">
        <v>0</v>
      </c>
      <c r="D392" s="21">
        <v>0</v>
      </c>
      <c r="E392" s="21">
        <v>0</v>
      </c>
      <c r="F392" s="22">
        <v>0.95299999999999996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76">
        <v>0.95299999999999996</v>
      </c>
      <c r="P392" s="76">
        <v>0</v>
      </c>
      <c r="Q392" s="76">
        <v>0</v>
      </c>
    </row>
    <row r="393" spans="1:17" s="12" customFormat="1" ht="21" customHeight="1" x14ac:dyDescent="0.2">
      <c r="A393" s="9"/>
      <c r="B393" s="103" t="s">
        <v>414</v>
      </c>
      <c r="C393" s="21">
        <v>0</v>
      </c>
      <c r="D393" s="21">
        <v>0</v>
      </c>
      <c r="E393" s="21">
        <v>0</v>
      </c>
      <c r="F393" s="21">
        <v>0</v>
      </c>
      <c r="G393" s="21">
        <v>0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>
        <v>0</v>
      </c>
      <c r="O393" s="76">
        <v>0</v>
      </c>
      <c r="P393" s="76">
        <v>0</v>
      </c>
      <c r="Q393" s="76">
        <v>0</v>
      </c>
    </row>
    <row r="394" spans="1:17" s="12" customFormat="1" ht="21" customHeight="1" x14ac:dyDescent="0.2">
      <c r="A394" s="9"/>
      <c r="B394" s="103" t="s">
        <v>415</v>
      </c>
      <c r="C394" s="21">
        <v>0</v>
      </c>
      <c r="D394" s="21">
        <v>0</v>
      </c>
      <c r="E394" s="21">
        <v>0</v>
      </c>
      <c r="F394" s="21">
        <v>0</v>
      </c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>
        <v>0</v>
      </c>
      <c r="O394" s="76">
        <v>0</v>
      </c>
      <c r="P394" s="76">
        <v>0</v>
      </c>
      <c r="Q394" s="76">
        <v>0</v>
      </c>
    </row>
    <row r="395" spans="1:17" s="12" customFormat="1" ht="21" customHeight="1" x14ac:dyDescent="0.2">
      <c r="A395" s="9"/>
      <c r="B395" s="103" t="s">
        <v>416</v>
      </c>
      <c r="C395" s="21">
        <v>0</v>
      </c>
      <c r="D395" s="21">
        <v>0</v>
      </c>
      <c r="E395" s="21">
        <v>0</v>
      </c>
      <c r="F395" s="21">
        <v>0</v>
      </c>
      <c r="G395" s="21">
        <v>0</v>
      </c>
      <c r="H395" s="21"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  <c r="N395" s="21">
        <v>0</v>
      </c>
      <c r="O395" s="76">
        <v>0</v>
      </c>
      <c r="P395" s="76">
        <v>0</v>
      </c>
      <c r="Q395" s="76">
        <v>0</v>
      </c>
    </row>
    <row r="396" spans="1:17" s="12" customFormat="1" ht="21" customHeight="1" x14ac:dyDescent="0.2">
      <c r="A396" s="9"/>
      <c r="B396" s="86" t="s">
        <v>434</v>
      </c>
      <c r="C396" s="21">
        <v>0</v>
      </c>
      <c r="D396" s="21">
        <v>0</v>
      </c>
      <c r="E396" s="21">
        <v>0</v>
      </c>
      <c r="F396" s="21">
        <v>0</v>
      </c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76">
        <v>0</v>
      </c>
      <c r="P396" s="76">
        <v>0</v>
      </c>
      <c r="Q396" s="76">
        <v>0</v>
      </c>
    </row>
    <row r="397" spans="1:17" s="12" customFormat="1" ht="21" customHeight="1" x14ac:dyDescent="0.2">
      <c r="A397" s="9"/>
      <c r="B397" s="86" t="s">
        <v>435</v>
      </c>
      <c r="C397" s="21">
        <v>0</v>
      </c>
      <c r="D397" s="21">
        <v>0</v>
      </c>
      <c r="E397" s="21">
        <v>0</v>
      </c>
      <c r="F397" s="21">
        <v>0</v>
      </c>
      <c r="G397" s="21">
        <v>0</v>
      </c>
      <c r="H397" s="21"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0</v>
      </c>
      <c r="O397" s="76">
        <v>0</v>
      </c>
      <c r="P397" s="76">
        <v>0</v>
      </c>
      <c r="Q397" s="76">
        <v>0</v>
      </c>
    </row>
    <row r="398" spans="1:17" s="12" customFormat="1" ht="25.5" x14ac:dyDescent="0.2">
      <c r="A398" s="9"/>
      <c r="B398" s="87" t="s">
        <v>445</v>
      </c>
      <c r="C398" s="21">
        <v>0</v>
      </c>
      <c r="D398" s="21">
        <v>0</v>
      </c>
      <c r="E398" s="21">
        <v>0</v>
      </c>
      <c r="F398" s="21">
        <v>0</v>
      </c>
      <c r="G398" s="21">
        <v>0</v>
      </c>
      <c r="H398" s="21">
        <v>0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76">
        <v>0</v>
      </c>
      <c r="P398" s="76">
        <v>0</v>
      </c>
      <c r="Q398" s="76">
        <v>0</v>
      </c>
    </row>
    <row r="399" spans="1:17" s="12" customFormat="1" ht="25.5" x14ac:dyDescent="0.2">
      <c r="A399" s="9"/>
      <c r="B399" s="87" t="s">
        <v>452</v>
      </c>
      <c r="C399" s="21">
        <v>0</v>
      </c>
      <c r="D399" s="21">
        <v>0</v>
      </c>
      <c r="E399" s="21">
        <v>0</v>
      </c>
      <c r="F399" s="21">
        <v>0</v>
      </c>
      <c r="G399" s="21">
        <v>0</v>
      </c>
      <c r="H399" s="21"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  <c r="N399" s="21">
        <v>0</v>
      </c>
      <c r="O399" s="76">
        <v>0</v>
      </c>
      <c r="P399" s="76">
        <v>0</v>
      </c>
      <c r="Q399" s="76">
        <v>0</v>
      </c>
    </row>
    <row r="400" spans="1:17" s="12" customFormat="1" x14ac:dyDescent="0.2">
      <c r="A400" s="9"/>
      <c r="B400" s="87" t="s">
        <v>453</v>
      </c>
      <c r="C400" s="21">
        <v>0</v>
      </c>
      <c r="D400" s="21">
        <v>0</v>
      </c>
      <c r="E400" s="21">
        <v>0</v>
      </c>
      <c r="F400" s="22">
        <v>1.2410000000000001</v>
      </c>
      <c r="G400" s="21">
        <v>0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76">
        <v>1.2410000000000001</v>
      </c>
      <c r="P400" s="76">
        <v>0</v>
      </c>
      <c r="Q400" s="76">
        <v>0</v>
      </c>
    </row>
    <row r="401" spans="1:17" s="12" customFormat="1" ht="25.5" x14ac:dyDescent="0.2">
      <c r="A401" s="9"/>
      <c r="B401" s="86" t="s">
        <v>354</v>
      </c>
      <c r="C401" s="21">
        <v>0</v>
      </c>
      <c r="D401" s="21">
        <v>0</v>
      </c>
      <c r="E401" s="21"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76">
        <v>0</v>
      </c>
      <c r="P401" s="76">
        <v>0</v>
      </c>
      <c r="Q401" s="76">
        <v>0</v>
      </c>
    </row>
    <row r="402" spans="1:17" s="12" customFormat="1" ht="25.5" x14ac:dyDescent="0.2">
      <c r="A402" s="9"/>
      <c r="B402" s="88" t="s">
        <v>363</v>
      </c>
      <c r="C402" s="21">
        <v>0</v>
      </c>
      <c r="D402" s="21">
        <v>0</v>
      </c>
      <c r="E402" s="21">
        <v>0</v>
      </c>
      <c r="F402" s="22">
        <v>1.3029999999999999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76">
        <v>1.3029999999999999</v>
      </c>
      <c r="P402" s="76">
        <v>0</v>
      </c>
      <c r="Q402" s="76">
        <v>0</v>
      </c>
    </row>
    <row r="403" spans="1:17" s="12" customFormat="1" ht="25.5" x14ac:dyDescent="0.2">
      <c r="A403" s="9"/>
      <c r="B403" s="88" t="s">
        <v>573</v>
      </c>
      <c r="C403" s="21">
        <v>0</v>
      </c>
      <c r="D403" s="21">
        <v>0</v>
      </c>
      <c r="E403" s="21">
        <v>0</v>
      </c>
      <c r="F403" s="21">
        <v>0</v>
      </c>
      <c r="G403" s="21">
        <v>0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76">
        <v>0</v>
      </c>
      <c r="P403" s="76">
        <v>0</v>
      </c>
      <c r="Q403" s="76">
        <v>0</v>
      </c>
    </row>
    <row r="404" spans="1:17" s="12" customFormat="1" ht="25.5" x14ac:dyDescent="0.2">
      <c r="A404" s="9"/>
      <c r="B404" s="86" t="s">
        <v>398</v>
      </c>
      <c r="C404" s="21">
        <v>0</v>
      </c>
      <c r="D404" s="21">
        <v>0</v>
      </c>
      <c r="E404" s="21">
        <v>0</v>
      </c>
      <c r="F404" s="21">
        <v>0</v>
      </c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76">
        <v>0</v>
      </c>
      <c r="P404" s="76">
        <v>0</v>
      </c>
      <c r="Q404" s="76">
        <v>0</v>
      </c>
    </row>
    <row r="405" spans="1:17" s="12" customFormat="1" ht="25.5" x14ac:dyDescent="0.2">
      <c r="A405" s="9"/>
      <c r="B405" s="86" t="s">
        <v>475</v>
      </c>
      <c r="C405" s="21">
        <v>0</v>
      </c>
      <c r="D405" s="21">
        <v>0</v>
      </c>
      <c r="E405" s="21">
        <v>0</v>
      </c>
      <c r="F405" s="21">
        <v>0</v>
      </c>
      <c r="G405" s="21">
        <v>0</v>
      </c>
      <c r="H405" s="21"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76">
        <v>0</v>
      </c>
      <c r="P405" s="76">
        <v>0</v>
      </c>
      <c r="Q405" s="76">
        <v>0</v>
      </c>
    </row>
    <row r="406" spans="1:17" s="12" customFormat="1" x14ac:dyDescent="0.2">
      <c r="A406" s="9"/>
      <c r="B406" s="86" t="s">
        <v>399</v>
      </c>
      <c r="C406" s="21">
        <v>0</v>
      </c>
      <c r="D406" s="21">
        <v>0</v>
      </c>
      <c r="E406" s="21"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76">
        <v>0</v>
      </c>
      <c r="P406" s="76">
        <v>0</v>
      </c>
      <c r="Q406" s="76">
        <v>0</v>
      </c>
    </row>
    <row r="407" spans="1:17" s="12" customFormat="1" x14ac:dyDescent="0.2">
      <c r="A407" s="9"/>
      <c r="B407" s="90" t="s">
        <v>493</v>
      </c>
      <c r="C407" s="21">
        <v>0</v>
      </c>
      <c r="D407" s="21">
        <v>0</v>
      </c>
      <c r="E407" s="21"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76">
        <v>0</v>
      </c>
      <c r="P407" s="76">
        <v>0</v>
      </c>
      <c r="Q407" s="76">
        <v>0</v>
      </c>
    </row>
    <row r="408" spans="1:17" s="12" customFormat="1" x14ac:dyDescent="0.2">
      <c r="A408" s="9"/>
      <c r="B408" s="86" t="s">
        <v>574</v>
      </c>
      <c r="C408" s="21">
        <v>0</v>
      </c>
      <c r="D408" s="21">
        <v>0</v>
      </c>
      <c r="E408" s="21">
        <v>0</v>
      </c>
      <c r="F408" s="21">
        <v>0</v>
      </c>
      <c r="G408" s="21">
        <v>0</v>
      </c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  <c r="N408" s="21">
        <v>0</v>
      </c>
      <c r="O408" s="76">
        <v>0</v>
      </c>
      <c r="P408" s="76">
        <v>0</v>
      </c>
      <c r="Q408" s="76">
        <v>0</v>
      </c>
    </row>
    <row r="409" spans="1:17" s="12" customFormat="1" x14ac:dyDescent="0.2">
      <c r="A409" s="9"/>
      <c r="B409" s="86" t="s">
        <v>575</v>
      </c>
      <c r="C409" s="21">
        <v>0</v>
      </c>
      <c r="D409" s="21">
        <v>0</v>
      </c>
      <c r="E409" s="21">
        <v>0</v>
      </c>
      <c r="F409" s="21">
        <v>0</v>
      </c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>
        <v>0</v>
      </c>
      <c r="O409" s="76">
        <v>0</v>
      </c>
      <c r="P409" s="76">
        <v>0</v>
      </c>
      <c r="Q409" s="76">
        <v>0</v>
      </c>
    </row>
    <row r="410" spans="1:17" s="12" customFormat="1" ht="14.25" x14ac:dyDescent="0.2">
      <c r="A410" s="9" t="s">
        <v>95</v>
      </c>
      <c r="B410" s="79" t="s">
        <v>8</v>
      </c>
      <c r="C410" s="14">
        <v>0</v>
      </c>
      <c r="D410" s="14">
        <v>0</v>
      </c>
      <c r="E410" s="14">
        <v>0</v>
      </c>
      <c r="F410" s="14">
        <v>2.1859999999999999</v>
      </c>
      <c r="G410" s="14">
        <v>0</v>
      </c>
      <c r="H410" s="14">
        <v>0</v>
      </c>
      <c r="I410" s="14">
        <v>0</v>
      </c>
      <c r="J410" s="14">
        <v>0</v>
      </c>
      <c r="K410" s="14">
        <v>0</v>
      </c>
      <c r="L410" s="14">
        <v>0</v>
      </c>
      <c r="M410" s="14">
        <v>0</v>
      </c>
      <c r="N410" s="14">
        <v>0</v>
      </c>
      <c r="O410" s="76">
        <v>2.1859999999999999</v>
      </c>
      <c r="P410" s="76">
        <v>0</v>
      </c>
      <c r="Q410" s="76">
        <v>0</v>
      </c>
    </row>
    <row r="411" spans="1:17" ht="25.5" x14ac:dyDescent="0.2">
      <c r="A411" s="1"/>
      <c r="B411" s="94" t="s">
        <v>445</v>
      </c>
      <c r="C411" s="21">
        <v>0</v>
      </c>
      <c r="D411" s="21">
        <v>0</v>
      </c>
      <c r="E411" s="21">
        <v>0</v>
      </c>
      <c r="F411" s="22">
        <v>2.1859999999999999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>
        <v>0</v>
      </c>
      <c r="O411" s="76">
        <v>2.1859999999999999</v>
      </c>
      <c r="P411" s="76">
        <v>0</v>
      </c>
      <c r="Q411" s="76">
        <v>0</v>
      </c>
    </row>
    <row r="412" spans="1:17" s="12" customFormat="1" ht="25.5" x14ac:dyDescent="0.2">
      <c r="A412" s="9" t="s">
        <v>108</v>
      </c>
      <c r="B412" s="79" t="s">
        <v>109</v>
      </c>
      <c r="C412" s="11">
        <v>1.099</v>
      </c>
      <c r="D412" s="11">
        <v>1.26</v>
      </c>
      <c r="E412" s="11">
        <v>2</v>
      </c>
      <c r="F412" s="11">
        <v>0.82399999999999995</v>
      </c>
      <c r="G412" s="11">
        <v>1.26</v>
      </c>
      <c r="H412" s="11">
        <v>2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76">
        <v>0.82399999999999995</v>
      </c>
      <c r="P412" s="76">
        <v>1.26</v>
      </c>
      <c r="Q412" s="76">
        <v>2</v>
      </c>
    </row>
    <row r="413" spans="1:17" s="18" customFormat="1" x14ac:dyDescent="0.2">
      <c r="A413" s="1"/>
      <c r="B413" s="107" t="s">
        <v>323</v>
      </c>
      <c r="C413" s="22">
        <v>0.71899999999999997</v>
      </c>
      <c r="D413" s="22">
        <v>1.26</v>
      </c>
      <c r="E413" s="22">
        <v>2</v>
      </c>
      <c r="F413" s="22">
        <v>0.71899999999999997</v>
      </c>
      <c r="G413" s="22">
        <v>1.26</v>
      </c>
      <c r="H413" s="22">
        <v>2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76">
        <v>0.71899999999999997</v>
      </c>
      <c r="P413" s="76">
        <v>1.26</v>
      </c>
      <c r="Q413" s="76">
        <v>2</v>
      </c>
    </row>
    <row r="414" spans="1:17" s="18" customFormat="1" x14ac:dyDescent="0.2">
      <c r="A414" s="1"/>
      <c r="B414" s="108" t="s">
        <v>427</v>
      </c>
      <c r="C414" s="21">
        <v>0</v>
      </c>
      <c r="D414" s="21">
        <v>0</v>
      </c>
      <c r="E414" s="21">
        <v>0</v>
      </c>
      <c r="F414" s="21">
        <v>0</v>
      </c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>
        <v>0</v>
      </c>
      <c r="O414" s="76">
        <v>0</v>
      </c>
      <c r="P414" s="76">
        <v>0</v>
      </c>
      <c r="Q414" s="76">
        <v>0</v>
      </c>
    </row>
    <row r="415" spans="1:17" s="18" customFormat="1" x14ac:dyDescent="0.2">
      <c r="A415" s="1"/>
      <c r="B415" s="88" t="s">
        <v>438</v>
      </c>
      <c r="C415" s="21">
        <v>0.38</v>
      </c>
      <c r="D415" s="21">
        <v>0</v>
      </c>
      <c r="E415" s="21">
        <v>0</v>
      </c>
      <c r="F415" s="22">
        <v>0.105</v>
      </c>
      <c r="G415" s="21">
        <v>0</v>
      </c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>
        <v>0</v>
      </c>
      <c r="O415" s="76">
        <v>0.105</v>
      </c>
      <c r="P415" s="76">
        <v>0</v>
      </c>
      <c r="Q415" s="76">
        <v>0</v>
      </c>
    </row>
    <row r="416" spans="1:17" s="12" customFormat="1" x14ac:dyDescent="0.2">
      <c r="A416" s="9" t="s">
        <v>38</v>
      </c>
      <c r="B416" s="97" t="s">
        <v>31</v>
      </c>
      <c r="C416" s="11">
        <v>0</v>
      </c>
      <c r="D416" s="11">
        <v>0</v>
      </c>
      <c r="E416" s="11">
        <v>8</v>
      </c>
      <c r="F416" s="11">
        <v>0</v>
      </c>
      <c r="G416" s="11">
        <v>0</v>
      </c>
      <c r="H416" s="11">
        <v>8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76">
        <v>0</v>
      </c>
      <c r="P416" s="76">
        <v>0</v>
      </c>
      <c r="Q416" s="76">
        <v>8</v>
      </c>
    </row>
    <row r="417" spans="1:17" s="18" customFormat="1" x14ac:dyDescent="0.2">
      <c r="A417" s="1" t="s">
        <v>40</v>
      </c>
      <c r="B417" s="78" t="s">
        <v>4</v>
      </c>
      <c r="C417" s="21">
        <v>0</v>
      </c>
      <c r="D417" s="21">
        <v>0</v>
      </c>
      <c r="E417" s="5">
        <v>2</v>
      </c>
      <c r="F417" s="21">
        <v>0</v>
      </c>
      <c r="G417" s="21">
        <v>0</v>
      </c>
      <c r="H417" s="5">
        <v>2</v>
      </c>
      <c r="I417" s="21">
        <v>0</v>
      </c>
      <c r="J417" s="21">
        <v>0</v>
      </c>
      <c r="K417" s="21">
        <v>0</v>
      </c>
      <c r="L417" s="21">
        <v>0</v>
      </c>
      <c r="M417" s="21">
        <v>0</v>
      </c>
      <c r="N417" s="21">
        <v>0</v>
      </c>
      <c r="O417" s="76">
        <v>0</v>
      </c>
      <c r="P417" s="76">
        <v>0</v>
      </c>
      <c r="Q417" s="76">
        <v>2</v>
      </c>
    </row>
    <row r="418" spans="1:17" s="18" customFormat="1" x14ac:dyDescent="0.2">
      <c r="A418" s="1" t="s">
        <v>41</v>
      </c>
      <c r="B418" s="78" t="s">
        <v>224</v>
      </c>
      <c r="C418" s="21">
        <v>0</v>
      </c>
      <c r="D418" s="21">
        <v>0</v>
      </c>
      <c r="E418" s="22">
        <v>1</v>
      </c>
      <c r="F418" s="21">
        <v>0</v>
      </c>
      <c r="G418" s="21">
        <v>0</v>
      </c>
      <c r="H418" s="22">
        <v>1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  <c r="N418" s="21">
        <v>0</v>
      </c>
      <c r="O418" s="76">
        <v>0</v>
      </c>
      <c r="P418" s="76">
        <v>0</v>
      </c>
      <c r="Q418" s="76">
        <v>1</v>
      </c>
    </row>
    <row r="419" spans="1:17" s="18" customFormat="1" x14ac:dyDescent="0.2">
      <c r="A419" s="1" t="s">
        <v>42</v>
      </c>
      <c r="B419" s="78" t="s">
        <v>225</v>
      </c>
      <c r="C419" s="21">
        <v>0</v>
      </c>
      <c r="D419" s="21">
        <v>0</v>
      </c>
      <c r="E419" s="22">
        <v>3</v>
      </c>
      <c r="F419" s="21">
        <v>0</v>
      </c>
      <c r="G419" s="21">
        <v>0</v>
      </c>
      <c r="H419" s="22">
        <v>3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76">
        <v>0</v>
      </c>
      <c r="P419" s="76">
        <v>0</v>
      </c>
      <c r="Q419" s="76">
        <v>3</v>
      </c>
    </row>
    <row r="420" spans="1:17" s="18" customFormat="1" x14ac:dyDescent="0.2">
      <c r="A420" s="1" t="s">
        <v>43</v>
      </c>
      <c r="B420" s="78" t="s">
        <v>226</v>
      </c>
      <c r="C420" s="21">
        <v>0</v>
      </c>
      <c r="D420" s="21">
        <v>0</v>
      </c>
      <c r="E420" s="22">
        <v>2</v>
      </c>
      <c r="F420" s="21">
        <v>0</v>
      </c>
      <c r="G420" s="21">
        <v>0</v>
      </c>
      <c r="H420" s="22">
        <v>2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  <c r="N420" s="21">
        <v>0</v>
      </c>
      <c r="O420" s="76">
        <v>0</v>
      </c>
      <c r="P420" s="76">
        <v>0</v>
      </c>
      <c r="Q420" s="76">
        <v>2</v>
      </c>
    </row>
    <row r="421" spans="1:17" s="12" customFormat="1" ht="25.5" x14ac:dyDescent="0.2">
      <c r="A421" s="9" t="s">
        <v>101</v>
      </c>
      <c r="B421" s="95" t="s">
        <v>103</v>
      </c>
      <c r="C421" s="11">
        <v>0</v>
      </c>
      <c r="D421" s="11">
        <v>0</v>
      </c>
      <c r="E421" s="11">
        <v>0</v>
      </c>
      <c r="F421" s="11">
        <v>0</v>
      </c>
      <c r="G421" s="11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76">
        <v>0</v>
      </c>
      <c r="P421" s="76">
        <v>0</v>
      </c>
      <c r="Q421" s="76">
        <v>0</v>
      </c>
    </row>
    <row r="422" spans="1:17" s="18" customFormat="1" ht="25.5" x14ac:dyDescent="0.2">
      <c r="A422" s="1" t="s">
        <v>102</v>
      </c>
      <c r="B422" s="103" t="s">
        <v>305</v>
      </c>
      <c r="C422" s="21">
        <v>0</v>
      </c>
      <c r="D422" s="21">
        <v>0</v>
      </c>
      <c r="E422" s="21">
        <v>0</v>
      </c>
      <c r="F422" s="21">
        <v>0</v>
      </c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76">
        <v>0</v>
      </c>
      <c r="P422" s="76">
        <v>0</v>
      </c>
      <c r="Q422" s="76">
        <v>0</v>
      </c>
    </row>
    <row r="423" spans="1:17" s="18" customFormat="1" ht="25.5" x14ac:dyDescent="0.2">
      <c r="A423" s="1" t="s">
        <v>5</v>
      </c>
      <c r="B423" s="103" t="s">
        <v>307</v>
      </c>
      <c r="C423" s="21">
        <v>0</v>
      </c>
      <c r="D423" s="21">
        <v>0</v>
      </c>
      <c r="E423" s="21">
        <v>0</v>
      </c>
      <c r="F423" s="21">
        <v>0</v>
      </c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76">
        <v>0</v>
      </c>
      <c r="P423" s="76">
        <v>0</v>
      </c>
      <c r="Q423" s="76">
        <v>0</v>
      </c>
    </row>
    <row r="424" spans="1:17" s="18" customFormat="1" x14ac:dyDescent="0.2">
      <c r="A424" s="1" t="s">
        <v>171</v>
      </c>
      <c r="B424" s="103" t="s">
        <v>306</v>
      </c>
      <c r="C424" s="21">
        <v>0</v>
      </c>
      <c r="D424" s="21">
        <v>0</v>
      </c>
      <c r="E424" s="21">
        <v>0</v>
      </c>
      <c r="F424" s="21">
        <v>0</v>
      </c>
      <c r="G424" s="21">
        <v>0</v>
      </c>
      <c r="H424" s="21">
        <v>0</v>
      </c>
      <c r="I424" s="21">
        <v>0</v>
      </c>
      <c r="J424" s="21">
        <v>0</v>
      </c>
      <c r="K424" s="21">
        <v>0</v>
      </c>
      <c r="L424" s="21">
        <v>0</v>
      </c>
      <c r="M424" s="21">
        <v>0</v>
      </c>
      <c r="N424" s="21">
        <v>0</v>
      </c>
      <c r="O424" s="76">
        <v>0</v>
      </c>
      <c r="P424" s="76">
        <v>0</v>
      </c>
      <c r="Q424" s="76">
        <v>0</v>
      </c>
    </row>
    <row r="425" spans="1:17" s="18" customFormat="1" x14ac:dyDescent="0.2">
      <c r="A425" s="1" t="s">
        <v>332</v>
      </c>
      <c r="B425" s="103" t="s">
        <v>308</v>
      </c>
      <c r="C425" s="21">
        <v>0</v>
      </c>
      <c r="D425" s="21">
        <v>0</v>
      </c>
      <c r="E425" s="21">
        <v>0</v>
      </c>
      <c r="F425" s="21">
        <v>0</v>
      </c>
      <c r="G425" s="21">
        <v>0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76">
        <v>0</v>
      </c>
      <c r="P425" s="76">
        <v>0</v>
      </c>
      <c r="Q425" s="76">
        <v>0</v>
      </c>
    </row>
    <row r="426" spans="1:17" s="18" customFormat="1" ht="25.5" x14ac:dyDescent="0.2">
      <c r="A426" s="1" t="s">
        <v>333</v>
      </c>
      <c r="B426" s="103" t="s">
        <v>309</v>
      </c>
      <c r="C426" s="21">
        <v>0</v>
      </c>
      <c r="D426" s="21">
        <v>0</v>
      </c>
      <c r="E426" s="21">
        <v>0</v>
      </c>
      <c r="F426" s="21">
        <v>0</v>
      </c>
      <c r="G426" s="21">
        <v>0</v>
      </c>
      <c r="H426" s="21"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76">
        <v>0</v>
      </c>
      <c r="P426" s="76">
        <v>0</v>
      </c>
      <c r="Q426" s="76">
        <v>0</v>
      </c>
    </row>
    <row r="427" spans="1:17" s="18" customFormat="1" ht="25.5" x14ac:dyDescent="0.2">
      <c r="A427" s="1" t="s">
        <v>334</v>
      </c>
      <c r="B427" s="103" t="s">
        <v>466</v>
      </c>
      <c r="C427" s="21">
        <v>0</v>
      </c>
      <c r="D427" s="21">
        <v>0</v>
      </c>
      <c r="E427" s="21">
        <v>0</v>
      </c>
      <c r="F427" s="21">
        <v>0</v>
      </c>
      <c r="G427" s="21">
        <v>0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76">
        <v>0</v>
      </c>
      <c r="P427" s="76">
        <v>0</v>
      </c>
      <c r="Q427" s="76">
        <v>0</v>
      </c>
    </row>
    <row r="428" spans="1:17" s="18" customFormat="1" x14ac:dyDescent="0.2">
      <c r="A428" s="1" t="s">
        <v>335</v>
      </c>
      <c r="B428" s="103" t="s">
        <v>310</v>
      </c>
      <c r="C428" s="21">
        <v>0</v>
      </c>
      <c r="D428" s="21">
        <v>0</v>
      </c>
      <c r="E428" s="21">
        <v>0</v>
      </c>
      <c r="F428" s="21">
        <v>0</v>
      </c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76">
        <v>0</v>
      </c>
      <c r="P428" s="76">
        <v>0</v>
      </c>
      <c r="Q428" s="76">
        <v>0</v>
      </c>
    </row>
    <row r="429" spans="1:17" x14ac:dyDescent="0.2"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</row>
    <row r="430" spans="1:17" x14ac:dyDescent="0.2"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</row>
    <row r="431" spans="1:17" ht="15.75" x14ac:dyDescent="0.2">
      <c r="B431" s="32" t="s">
        <v>0</v>
      </c>
      <c r="C431" s="32"/>
      <c r="D431" s="32"/>
      <c r="E431" s="32"/>
      <c r="F431" s="32"/>
      <c r="G431" s="32"/>
      <c r="H431" s="32"/>
      <c r="I431" s="32"/>
      <c r="J431" s="32"/>
      <c r="K431" s="32"/>
      <c r="L431" s="47" t="s">
        <v>106</v>
      </c>
      <c r="M431" s="4"/>
      <c r="N431" s="6"/>
    </row>
    <row r="432" spans="1:17" ht="15.75" x14ac:dyDescent="0.2">
      <c r="B432" s="3"/>
      <c r="C432" s="3"/>
      <c r="D432" s="3"/>
      <c r="E432" s="3"/>
      <c r="F432" s="3"/>
      <c r="G432" s="3"/>
      <c r="H432" s="3"/>
      <c r="I432" s="3"/>
      <c r="J432" s="3"/>
      <c r="M432" s="32"/>
      <c r="N432" s="6"/>
    </row>
    <row r="433" spans="2:14" ht="15.75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6"/>
    </row>
    <row r="434" spans="2:14" ht="15.75" x14ac:dyDescent="0.2">
      <c r="B434" s="33" t="s">
        <v>1</v>
      </c>
      <c r="C434" s="33"/>
      <c r="D434" s="33"/>
      <c r="E434" s="33"/>
      <c r="F434" s="33"/>
      <c r="G434" s="33"/>
      <c r="H434" s="33"/>
      <c r="I434" s="33"/>
      <c r="J434" s="33"/>
      <c r="K434" s="33"/>
      <c r="L434" s="8" t="s">
        <v>107</v>
      </c>
      <c r="M434" s="33"/>
      <c r="N434" s="6"/>
    </row>
  </sheetData>
  <mergeCells count="11">
    <mergeCell ref="C11:J11"/>
    <mergeCell ref="A5:N5"/>
    <mergeCell ref="A8:A11"/>
    <mergeCell ref="B8:B11"/>
    <mergeCell ref="C8:H8"/>
    <mergeCell ref="I8:N8"/>
    <mergeCell ref="O8:Q9"/>
    <mergeCell ref="C9:E9"/>
    <mergeCell ref="F9:H9"/>
    <mergeCell ref="I9:K9"/>
    <mergeCell ref="L9:N9"/>
  </mergeCells>
  <pageMargins left="0.78740157480314965" right="0.19685039370078741" top="0.39370078740157483" bottom="0.19685039370078741" header="0.51181102362204722" footer="0.19685039370078741"/>
  <pageSetup paperSize="9" scale="54" fitToHeight="38" orientation="portrait" blackAndWhite="1" r:id="rId1"/>
  <headerFooter alignWithMargins="0"/>
  <rowBreaks count="1" manualBreakCount="1">
    <brk id="9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7.1</vt:lpstr>
      <vt:lpstr>9 </vt:lpstr>
      <vt:lpstr>'7.1'!Заголовки_для_печати</vt:lpstr>
      <vt:lpstr>'9 '!Заголовки_для_печати</vt:lpstr>
      <vt:lpstr>'7.1'!Область_печати</vt:lpstr>
      <vt:lpstr>'9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Орлов Александр Сергеевич</cp:lastModifiedBy>
  <cp:lastPrinted>2020-02-18T05:48:25Z</cp:lastPrinted>
  <dcterms:created xsi:type="dcterms:W3CDTF">1996-10-08T23:32:33Z</dcterms:created>
  <dcterms:modified xsi:type="dcterms:W3CDTF">2020-03-27T07:14:29Z</dcterms:modified>
</cp:coreProperties>
</file>