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Паспорт" sheetId="1" r:id="rId1"/>
    <sheet name="График" sheetId="3" r:id="rId2"/>
    <sheet name="Отчет" sheetId="2" r:id="rId3"/>
  </sheets>
  <definedNames>
    <definedName name="_xlnm.Print_Area" localSheetId="1">График!$A$1:$E$42</definedName>
    <definedName name="_xlnm.Print_Area" localSheetId="2">Отчет!$A$1:$K$12</definedName>
    <definedName name="_xlnm.Print_Area" localSheetId="0">Паспорт!$A$1:$B$14</definedName>
  </definedNames>
  <calcPr calcId="152511"/>
</workbook>
</file>

<file path=xl/calcChain.xml><?xml version="1.0" encoding="utf-8"?>
<calcChain xmlns="http://schemas.openxmlformats.org/spreadsheetml/2006/main">
  <c r="C7" i="3" l="1"/>
  <c r="C14" i="3"/>
  <c r="C12" i="3"/>
  <c r="C10" i="3"/>
  <c r="H7" i="2"/>
  <c r="G7" i="2" s="1"/>
</calcChain>
</file>

<file path=xl/sharedStrings.xml><?xml version="1.0" encoding="utf-8"?>
<sst xmlns="http://schemas.openxmlformats.org/spreadsheetml/2006/main" count="113" uniqueCount="100">
  <si>
    <t>Паспорт инвестиционного проекта</t>
  </si>
  <si>
    <t xml:space="preserve">1. Наименование инвестиционного проекта
</t>
  </si>
  <si>
    <t>2. Идентификатор инвестиционного проекта</t>
  </si>
  <si>
    <t>3. Цель инвестиционного проекта</t>
  </si>
  <si>
    <t>4. Задачи инвестиционного проекта</t>
  </si>
  <si>
    <t>5. Срок реализации инвестиционного проекта</t>
  </si>
  <si>
    <t>6. Форма реализации инвестиционного проекта (строительство, реконструкция объекта капитального строительства, иные инвестиции в основной капитал)</t>
  </si>
  <si>
    <t>Наименование</t>
  </si>
  <si>
    <t>Объем финансирования</t>
  </si>
  <si>
    <t>ПИР</t>
  </si>
  <si>
    <t>СМР</t>
  </si>
  <si>
    <t>млн. руб. с НДС</t>
  </si>
  <si>
    <t>Всего</t>
  </si>
  <si>
    <t>№ п/п</t>
  </si>
  <si>
    <t>Год начала строительства</t>
  </si>
  <si>
    <t xml:space="preserve">Освоение капитальных вложений
</t>
  </si>
  <si>
    <t>Ввод основных средств</t>
  </si>
  <si>
    <t>Год  окончания строительства</t>
  </si>
  <si>
    <t>Сроки выполнения</t>
  </si>
  <si>
    <t>Сроки проведения закупочных процедур</t>
  </si>
  <si>
    <t>начало (дата)</t>
  </si>
  <si>
    <t>окончание  (дата)</t>
  </si>
  <si>
    <t>9. 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</si>
  <si>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7. Показатели инвестиционного проекта, в том числе показатели энергетической эффективности</t>
  </si>
  <si>
    <t>8. Оценка влияния инвестиционного проекта на достижение плановых значений количественных показателей реализации инвестиционной программы (проекта инвестиционной программы)</t>
  </si>
  <si>
    <t>10. Информация о степени загрузки вводимых после строительства объектов электросетевого хозяйства</t>
  </si>
  <si>
    <t>11. 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</si>
  <si>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12. Информация о максимальной мощности энергопринимающих устройств потребителей, присоединенных к объектам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</si>
  <si>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Оптимизация затрат на текущее обслуживание, повышение энергетической эффективности.</t>
  </si>
  <si>
    <t>Строительство и реконструкция трансформаторных и иных подстанций проектом не предусмотренно</t>
  </si>
  <si>
    <t>Реконструкция.</t>
  </si>
  <si>
    <t>Реконструкция КЛ-6 кВ между ТП-647 и ТП-645, КЛ-6 кВ между ТП-647 и ТП-650 по ул.Артиллерийская,23</t>
  </si>
  <si>
    <t>Замена участка КЛ-6кВ</t>
  </si>
  <si>
    <t>Начало работ март 2020 года.                Окончание работ октябрь 2021 года.</t>
  </si>
  <si>
    <t>Реализация проекта по реконструкции КЛ по расчетам снижает потери на передачу электроэнергии на 0,184 тыс. кВт*часов в год</t>
  </si>
  <si>
    <t>Реконструкция КЛ-6 кВ протяженностью 0,2 км, 0,16% реализация инвестиционной программы 2021 года</t>
  </si>
  <si>
    <t>Средняя нагрузка на цепочку к РП-645 по результатам замеров по ВН составляет  - 66 А</t>
  </si>
  <si>
    <t>Максимальная мощность энергопринимающих устройств потребителей составляет 59 кВА</t>
  </si>
  <si>
    <t>График реализации инвестиционного проекта</t>
  </si>
  <si>
    <t>Наименование инвестиционного проекта</t>
  </si>
  <si>
    <t>Срок реализации инвестиционного проекта:</t>
  </si>
  <si>
    <t>-</t>
  </si>
  <si>
    <t>Объем финансирования:</t>
  </si>
  <si>
    <t>млн.руб. с НДС</t>
  </si>
  <si>
    <t>Освоение капитальных вложений:</t>
  </si>
  <si>
    <t xml:space="preserve">            проектные работы</t>
  </si>
  <si>
    <t>сумма</t>
  </si>
  <si>
    <t>дата</t>
  </si>
  <si>
    <t xml:space="preserve">            строительно-монтажные работы</t>
  </si>
  <si>
    <t>№</t>
  </si>
  <si>
    <t>Наименование контрольных этапов реализации инвестпроекта с указанием событий</t>
  </si>
  <si>
    <t>Выполнение (план)</t>
  </si>
  <si>
    <t>Процент исполнения работ за весь период (%)</t>
  </si>
  <si>
    <t>начало</t>
  </si>
  <si>
    <t>окончание</t>
  </si>
  <si>
    <t>(дата)</t>
  </si>
  <si>
    <t>Предпроектный и проектный этап</t>
  </si>
  <si>
    <t>1.1</t>
  </si>
  <si>
    <t>Получение заявки на ТП</t>
  </si>
  <si>
    <t>не требуется</t>
  </si>
  <si>
    <t>1.2</t>
  </si>
  <si>
    <t>Разработка и выдача ТУ на ТП</t>
  </si>
  <si>
    <t>1.3</t>
  </si>
  <si>
    <t>Заключение договора на разработку проектной документации</t>
  </si>
  <si>
    <t>1.4</t>
  </si>
  <si>
    <t>Получение положительного заключения государственной экспертизы на проектную документацию</t>
  </si>
  <si>
    <t>1.5</t>
  </si>
  <si>
    <t>Утверждение проектной документации</t>
  </si>
  <si>
    <t>1.6</t>
  </si>
  <si>
    <t>Разработка рабочей документации</t>
  </si>
  <si>
    <t>2</t>
  </si>
  <si>
    <t>Организационный этап</t>
  </si>
  <si>
    <t>2.1</t>
  </si>
  <si>
    <t>Заключение договора подряда (допсоглашения к договору)</t>
  </si>
  <si>
    <t>2.2</t>
  </si>
  <si>
    <t>Получение правоустанавливающих документов для выделения земельного участка под строительство</t>
  </si>
  <si>
    <t>2.3</t>
  </si>
  <si>
    <t>Получение разрешительной документации для реализации СВМ</t>
  </si>
  <si>
    <t>Сетевое строительство (реконструкция) и пусконаладочные работы</t>
  </si>
  <si>
    <t>3.1</t>
  </si>
  <si>
    <t>Подготовка площадки строительства для подстанций, трассы - для ЛЭП</t>
  </si>
  <si>
    <t>3.2</t>
  </si>
  <si>
    <t>Поставка основного оборудования</t>
  </si>
  <si>
    <t>3.3</t>
  </si>
  <si>
    <t>Монтаж основного оборудования</t>
  </si>
  <si>
    <t>3.4</t>
  </si>
  <si>
    <t>Пусконаладочные работы</t>
  </si>
  <si>
    <t>3.5</t>
  </si>
  <si>
    <t>Завершение строительства</t>
  </si>
  <si>
    <t>4</t>
  </si>
  <si>
    <t>Испытания и ввод в эксплуатацию</t>
  </si>
  <si>
    <t>4.1</t>
  </si>
  <si>
    <t>Комплексное опробование оборудования</t>
  </si>
  <si>
    <t>4.2</t>
  </si>
  <si>
    <t>Оформление (подписание) актов об осуществлении технологического присоединения к электрическим сетям</t>
  </si>
  <si>
    <t>4.3</t>
  </si>
  <si>
    <t>Получение разрешения на ввод объекта в эксплуатацию.</t>
  </si>
  <si>
    <t>4.4</t>
  </si>
  <si>
    <t>Ввод в эксплуатацию объекта сетевого строительства</t>
  </si>
  <si>
    <t>Отчетная информация о ходе реализации инвестиционного проекта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</si>
</sst>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mmmm\ yyyy;@"/>
    <numFmt numFmtId="166" formatCode="0.000"/>
  </numFmts>
  <fonts count="14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4"/>
      <name val="Arial"/>
      <family val="2"/>
      <charset val="204"/>
    </font>
    <font>
      <sz val="6"/>
      <name val="Arial"/>
      <family val="2"/>
      <charset val="204"/>
    </font>
    <font>
      <sz val="8"/>
      <name val="Arial"/>
      <family val="2"/>
      <charset val="204"/>
    </font>
    <font>
      <b/>
      <sz val="9.5"/>
      <name val="Arial"/>
      <family val="2"/>
      <charset val="204"/>
    </font>
    <font>
      <b/>
      <sz val="11"/>
      <color indexed="8"/>
      <name val="Arial"/>
      <family val="2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4">
    <xf numFmtId="0" fontId="0" fillId="0" borderId="0" xfId="0"/>
    <xf numFmtId="0" fontId="4" fillId="0" borderId="0" xfId="0" applyFont="1"/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/>
    </xf>
    <xf numFmtId="0" fontId="2" fillId="0" borderId="1" xfId="1" applyNumberFormat="1" applyFont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 shrinkToFit="1"/>
    </xf>
    <xf numFmtId="0" fontId="7" fillId="0" borderId="1" xfId="0" applyFont="1" applyFill="1" applyBorder="1" applyAlignment="1">
      <alignment horizontal="left" vertical="center" wrapText="1" shrinkToFit="1"/>
    </xf>
    <xf numFmtId="9" fontId="7" fillId="0" borderId="1" xfId="0" applyNumberFormat="1" applyFont="1" applyFill="1" applyBorder="1" applyAlignment="1">
      <alignment horizontal="left" vertical="center" wrapText="1" shrinkToFit="1"/>
    </xf>
    <xf numFmtId="0" fontId="7" fillId="0" borderId="1" xfId="0" applyFont="1" applyFill="1" applyBorder="1" applyAlignment="1">
      <alignment vertical="top" wrapText="1"/>
    </xf>
    <xf numFmtId="0" fontId="6" fillId="0" borderId="0" xfId="0" applyFont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8" fillId="0" borderId="0" xfId="1" applyNumberFormat="1" applyFont="1" applyBorder="1" applyAlignment="1">
      <alignment horizontal="center" vertical="center"/>
    </xf>
    <xf numFmtId="0" fontId="2" fillId="0" borderId="0" xfId="1" applyNumberFormat="1" applyFont="1" applyBorder="1" applyAlignment="1">
      <alignment horizontal="center" vertical="center"/>
    </xf>
    <xf numFmtId="0" fontId="2" fillId="0" borderId="0" xfId="1" applyNumberFormat="1" applyFont="1" applyBorder="1" applyAlignment="1">
      <alignment horizontal="left" vertical="center"/>
    </xf>
    <xf numFmtId="0" fontId="2" fillId="0" borderId="2" xfId="1" applyNumberFormat="1" applyFont="1" applyBorder="1" applyAlignment="1">
      <alignment horizontal="center" vertical="center" wrapText="1"/>
    </xf>
    <xf numFmtId="0" fontId="2" fillId="0" borderId="0" xfId="1" applyNumberFormat="1" applyFont="1" applyBorder="1" applyAlignment="1">
      <alignment horizontal="left" vertical="center"/>
    </xf>
    <xf numFmtId="0" fontId="2" fillId="0" borderId="0" xfId="1" applyNumberFormat="1" applyFont="1" applyBorder="1" applyAlignment="1">
      <alignment vertical="center"/>
    </xf>
    <xf numFmtId="164" fontId="2" fillId="0" borderId="2" xfId="1" applyNumberFormat="1" applyFont="1" applyBorder="1" applyAlignment="1">
      <alignment horizontal="center" vertical="center"/>
    </xf>
    <xf numFmtId="0" fontId="2" fillId="0" borderId="2" xfId="1" applyNumberFormat="1" applyFont="1" applyBorder="1" applyAlignment="1">
      <alignment horizontal="center" vertical="center"/>
    </xf>
    <xf numFmtId="164" fontId="2" fillId="0" borderId="2" xfId="1" applyNumberFormat="1" applyFont="1" applyBorder="1" applyAlignment="1">
      <alignment vertical="center"/>
    </xf>
    <xf numFmtId="0" fontId="9" fillId="0" borderId="3" xfId="1" applyNumberFormat="1" applyFont="1" applyFill="1" applyBorder="1" applyAlignment="1">
      <alignment horizontal="center" vertical="center"/>
    </xf>
    <xf numFmtId="0" fontId="9" fillId="0" borderId="0" xfId="1" applyNumberFormat="1" applyFont="1" applyBorder="1" applyAlignment="1">
      <alignment horizontal="center" vertical="center"/>
    </xf>
    <xf numFmtId="0" fontId="10" fillId="0" borderId="0" xfId="1" applyNumberFormat="1" applyFont="1" applyBorder="1" applyAlignment="1">
      <alignment horizontal="center" vertical="center"/>
    </xf>
    <xf numFmtId="0" fontId="10" fillId="0" borderId="0" xfId="1" applyNumberFormat="1" applyFont="1" applyBorder="1" applyAlignment="1">
      <alignment vertical="center"/>
    </xf>
    <xf numFmtId="0" fontId="3" fillId="0" borderId="1" xfId="1" applyNumberFormat="1" applyFont="1" applyBorder="1" applyAlignment="1">
      <alignment horizontal="center" vertical="center"/>
    </xf>
    <xf numFmtId="0" fontId="11" fillId="0" borderId="1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center" wrapText="1"/>
    </xf>
    <xf numFmtId="0" fontId="2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 wrapText="1" shrinkToFit="1"/>
    </xf>
    <xf numFmtId="14" fontId="2" fillId="0" borderId="0" xfId="1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top"/>
    </xf>
    <xf numFmtId="164" fontId="2" fillId="0" borderId="1" xfId="1" applyNumberFormat="1" applyFont="1" applyBorder="1" applyAlignment="1">
      <alignment horizontal="center" vertical="top"/>
    </xf>
    <xf numFmtId="164" fontId="13" fillId="0" borderId="1" xfId="0" applyNumberFormat="1" applyFont="1" applyBorder="1" applyAlignment="1">
      <alignment horizontal="center" vertical="top"/>
    </xf>
    <xf numFmtId="166" fontId="13" fillId="0" borderId="1" xfId="0" applyNumberFormat="1" applyFont="1" applyBorder="1" applyAlignment="1">
      <alignment horizontal="center" vertical="top"/>
    </xf>
    <xf numFmtId="166" fontId="2" fillId="0" borderId="1" xfId="2" applyNumberFormat="1" applyFont="1" applyFill="1" applyBorder="1" applyAlignment="1">
      <alignment horizontal="center" vertical="top"/>
    </xf>
    <xf numFmtId="166" fontId="2" fillId="0" borderId="2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horizontal="center" vertical="center"/>
    </xf>
    <xf numFmtId="166" fontId="9" fillId="0" borderId="3" xfId="1" applyNumberFormat="1" applyFont="1" applyFill="1" applyBorder="1" applyAlignment="1">
      <alignment horizontal="center" vertical="center"/>
    </xf>
    <xf numFmtId="0" fontId="3" fillId="0" borderId="1" xfId="1" applyNumberFormat="1" applyFont="1" applyBorder="1" applyAlignment="1">
      <alignment horizontal="center" vertical="center"/>
    </xf>
    <xf numFmtId="0" fontId="3" fillId="0" borderId="1" xfId="1" applyNumberFormat="1" applyFont="1" applyBorder="1" applyAlignment="1">
      <alignment horizontal="center" vertical="center" wrapText="1"/>
    </xf>
    <xf numFmtId="0" fontId="3" fillId="0" borderId="1" xfId="1" applyNumberFormat="1" applyFont="1" applyBorder="1" applyAlignment="1">
      <alignment horizontal="left" vertical="center"/>
    </xf>
    <xf numFmtId="49" fontId="2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 wrapText="1" shrinkToFit="1"/>
    </xf>
    <xf numFmtId="49" fontId="3" fillId="0" borderId="1" xfId="1" applyNumberFormat="1" applyFont="1" applyBorder="1" applyAlignment="1">
      <alignment horizontal="center" vertical="center"/>
    </xf>
    <xf numFmtId="0" fontId="3" fillId="0" borderId="1" xfId="1" applyNumberFormat="1" applyFont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_ПЛАН 2009 ИСПРАВЛЕННЫЙ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tabSelected="1" view="pageBreakPreview" zoomScaleNormal="100" zoomScaleSheetLayoutView="100" workbookViewId="0">
      <selection activeCell="B3" sqref="B3"/>
    </sheetView>
  </sheetViews>
  <sheetFormatPr defaultRowHeight="14.25" x14ac:dyDescent="0.25"/>
  <cols>
    <col min="1" max="1" width="56.7109375" style="4" customWidth="1"/>
    <col min="2" max="2" width="38.7109375" style="4" customWidth="1"/>
    <col min="3" max="16384" width="9.140625" style="4"/>
  </cols>
  <sheetData>
    <row r="1" spans="1:3" ht="15" x14ac:dyDescent="0.25">
      <c r="A1" s="15" t="s">
        <v>0</v>
      </c>
      <c r="B1" s="15"/>
    </row>
    <row r="3" spans="1:3" ht="38.25" x14ac:dyDescent="0.25">
      <c r="A3" s="10" t="s">
        <v>1</v>
      </c>
      <c r="B3" s="11" t="s">
        <v>31</v>
      </c>
    </row>
    <row r="4" spans="1:3" x14ac:dyDescent="0.25">
      <c r="A4" s="10" t="s">
        <v>2</v>
      </c>
      <c r="B4" s="11"/>
    </row>
    <row r="5" spans="1:3" ht="38.25" x14ac:dyDescent="0.25">
      <c r="A5" s="10" t="s">
        <v>3</v>
      </c>
      <c r="B5" s="11" t="s">
        <v>28</v>
      </c>
    </row>
    <row r="6" spans="1:3" x14ac:dyDescent="0.25">
      <c r="A6" s="10" t="s">
        <v>4</v>
      </c>
      <c r="B6" s="11" t="s">
        <v>32</v>
      </c>
    </row>
    <row r="7" spans="1:3" ht="25.5" x14ac:dyDescent="0.25">
      <c r="A7" s="10" t="s">
        <v>5</v>
      </c>
      <c r="B7" s="11" t="s">
        <v>33</v>
      </c>
    </row>
    <row r="8" spans="1:3" ht="49.5" customHeight="1" x14ac:dyDescent="0.25">
      <c r="A8" s="10" t="s">
        <v>6</v>
      </c>
      <c r="B8" s="11" t="s">
        <v>30</v>
      </c>
    </row>
    <row r="9" spans="1:3" ht="51" x14ac:dyDescent="0.25">
      <c r="A9" s="10" t="s">
        <v>23</v>
      </c>
      <c r="B9" s="12" t="s">
        <v>34</v>
      </c>
    </row>
    <row r="10" spans="1:3" ht="51" x14ac:dyDescent="0.25">
      <c r="A10" s="10" t="s">
        <v>24</v>
      </c>
      <c r="B10" s="12" t="s">
        <v>35</v>
      </c>
      <c r="C10" s="9"/>
    </row>
    <row r="11" spans="1:3" ht="63.75" x14ac:dyDescent="0.25">
      <c r="A11" s="10" t="s">
        <v>22</v>
      </c>
      <c r="B11" s="12" t="s">
        <v>29</v>
      </c>
      <c r="C11" s="9"/>
    </row>
    <row r="12" spans="1:3" ht="25.5" x14ac:dyDescent="0.25">
      <c r="A12" s="10" t="s">
        <v>25</v>
      </c>
      <c r="B12" s="13">
        <v>0.17</v>
      </c>
      <c r="C12" s="9"/>
    </row>
    <row r="13" spans="1:3" ht="63.75" x14ac:dyDescent="0.25">
      <c r="A13" s="14" t="s">
        <v>26</v>
      </c>
      <c r="B13" s="12" t="s">
        <v>36</v>
      </c>
      <c r="C13" s="9"/>
    </row>
    <row r="14" spans="1:3" ht="63.75" x14ac:dyDescent="0.25">
      <c r="A14" s="14" t="s">
        <v>27</v>
      </c>
      <c r="B14" s="12" t="s">
        <v>37</v>
      </c>
      <c r="C14" s="9"/>
    </row>
    <row r="15" spans="1:3" x14ac:dyDescent="0.25">
      <c r="A15" s="8"/>
      <c r="B15" s="8"/>
      <c r="C15" s="9"/>
    </row>
    <row r="16" spans="1:3" x14ac:dyDescent="0.25">
      <c r="A16" s="8"/>
      <c r="B16" s="8"/>
      <c r="C16" s="9"/>
    </row>
    <row r="17" spans="1:3" x14ac:dyDescent="0.25">
      <c r="A17" s="8"/>
      <c r="B17" s="8"/>
      <c r="C17" s="9"/>
    </row>
    <row r="18" spans="1:3" x14ac:dyDescent="0.25">
      <c r="A18" s="8"/>
      <c r="B18" s="8"/>
      <c r="C18" s="9"/>
    </row>
    <row r="19" spans="1:3" x14ac:dyDescent="0.25">
      <c r="A19" s="8"/>
      <c r="B19" s="8"/>
      <c r="C19" s="9"/>
    </row>
    <row r="20" spans="1:3" x14ac:dyDescent="0.25">
      <c r="A20" s="9"/>
      <c r="B20" s="9"/>
      <c r="C20" s="9"/>
    </row>
    <row r="21" spans="1:3" x14ac:dyDescent="0.25">
      <c r="A21" s="9"/>
      <c r="B21" s="9"/>
      <c r="C21" s="9"/>
    </row>
    <row r="22" spans="1:3" x14ac:dyDescent="0.25">
      <c r="A22" s="9"/>
      <c r="B22" s="9"/>
      <c r="C22" s="9"/>
    </row>
    <row r="23" spans="1:3" x14ac:dyDescent="0.25">
      <c r="A23" s="9"/>
      <c r="B23" s="9"/>
      <c r="C23" s="9"/>
    </row>
    <row r="24" spans="1:3" x14ac:dyDescent="0.25">
      <c r="A24" s="9"/>
      <c r="B24" s="9"/>
      <c r="C24" s="9"/>
    </row>
  </sheetData>
  <mergeCells count="1">
    <mergeCell ref="A1:B1"/>
  </mergeCells>
  <pageMargins left="0.7" right="0.7" top="0.75" bottom="0.75" header="0.3" footer="0.3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L42"/>
  <sheetViews>
    <sheetView view="pageBreakPreview" zoomScale="85" zoomScaleNormal="100" zoomScaleSheetLayoutView="85" workbookViewId="0">
      <selection activeCell="C17" sqref="C17:D17"/>
    </sheetView>
  </sheetViews>
  <sheetFormatPr defaultColWidth="1.42578125" defaultRowHeight="12.75" x14ac:dyDescent="0.25"/>
  <cols>
    <col min="1" max="1" width="7.140625" style="19" bestFit="1" customWidth="1"/>
    <col min="2" max="2" width="38.5703125" style="19" customWidth="1"/>
    <col min="3" max="4" width="15.7109375" style="19" customWidth="1"/>
    <col min="5" max="5" width="17.7109375" style="19" customWidth="1"/>
    <col min="6" max="8" width="1.42578125" style="19"/>
    <col min="9" max="9" width="17.140625" style="19" customWidth="1"/>
    <col min="10" max="11" width="1.42578125" style="19"/>
    <col min="12" max="12" width="12.28515625" style="19" customWidth="1"/>
    <col min="13" max="153" width="1.42578125" style="19"/>
    <col min="154" max="154" width="7.140625" style="19" bestFit="1" customWidth="1"/>
    <col min="155" max="155" width="32.28515625" style="19" customWidth="1"/>
    <col min="156" max="156" width="9.140625" style="19" customWidth="1"/>
    <col min="157" max="157" width="10.42578125" style="19" customWidth="1"/>
    <col min="158" max="158" width="16.28515625" style="19" customWidth="1"/>
    <col min="159" max="409" width="1.42578125" style="19"/>
    <col min="410" max="410" width="7.140625" style="19" bestFit="1" customWidth="1"/>
    <col min="411" max="411" width="32.28515625" style="19" customWidth="1"/>
    <col min="412" max="412" width="9.140625" style="19" customWidth="1"/>
    <col min="413" max="413" width="10.42578125" style="19" customWidth="1"/>
    <col min="414" max="414" width="16.28515625" style="19" customWidth="1"/>
    <col min="415" max="665" width="1.42578125" style="19"/>
    <col min="666" max="666" width="7.140625" style="19" bestFit="1" customWidth="1"/>
    <col min="667" max="667" width="32.28515625" style="19" customWidth="1"/>
    <col min="668" max="668" width="9.140625" style="19" customWidth="1"/>
    <col min="669" max="669" width="10.42578125" style="19" customWidth="1"/>
    <col min="670" max="670" width="16.28515625" style="19" customWidth="1"/>
    <col min="671" max="921" width="1.42578125" style="19"/>
    <col min="922" max="922" width="7.140625" style="19" bestFit="1" customWidth="1"/>
    <col min="923" max="923" width="32.28515625" style="19" customWidth="1"/>
    <col min="924" max="924" width="9.140625" style="19" customWidth="1"/>
    <col min="925" max="925" width="10.42578125" style="19" customWidth="1"/>
    <col min="926" max="926" width="16.28515625" style="19" customWidth="1"/>
    <col min="927" max="1177" width="1.42578125" style="19"/>
    <col min="1178" max="1178" width="7.140625" style="19" bestFit="1" customWidth="1"/>
    <col min="1179" max="1179" width="32.28515625" style="19" customWidth="1"/>
    <col min="1180" max="1180" width="9.140625" style="19" customWidth="1"/>
    <col min="1181" max="1181" width="10.42578125" style="19" customWidth="1"/>
    <col min="1182" max="1182" width="16.28515625" style="19" customWidth="1"/>
    <col min="1183" max="1433" width="1.42578125" style="19"/>
    <col min="1434" max="1434" width="7.140625" style="19" bestFit="1" customWidth="1"/>
    <col min="1435" max="1435" width="32.28515625" style="19" customWidth="1"/>
    <col min="1436" max="1436" width="9.140625" style="19" customWidth="1"/>
    <col min="1437" max="1437" width="10.42578125" style="19" customWidth="1"/>
    <col min="1438" max="1438" width="16.28515625" style="19" customWidth="1"/>
    <col min="1439" max="1689" width="1.42578125" style="19"/>
    <col min="1690" max="1690" width="7.140625" style="19" bestFit="1" customWidth="1"/>
    <col min="1691" max="1691" width="32.28515625" style="19" customWidth="1"/>
    <col min="1692" max="1692" width="9.140625" style="19" customWidth="1"/>
    <col min="1693" max="1693" width="10.42578125" style="19" customWidth="1"/>
    <col min="1694" max="1694" width="16.28515625" style="19" customWidth="1"/>
    <col min="1695" max="1945" width="1.42578125" style="19"/>
    <col min="1946" max="1946" width="7.140625" style="19" bestFit="1" customWidth="1"/>
    <col min="1947" max="1947" width="32.28515625" style="19" customWidth="1"/>
    <col min="1948" max="1948" width="9.140625" style="19" customWidth="1"/>
    <col min="1949" max="1949" width="10.42578125" style="19" customWidth="1"/>
    <col min="1950" max="1950" width="16.28515625" style="19" customWidth="1"/>
    <col min="1951" max="2201" width="1.42578125" style="19"/>
    <col min="2202" max="2202" width="7.140625" style="19" bestFit="1" customWidth="1"/>
    <col min="2203" max="2203" width="32.28515625" style="19" customWidth="1"/>
    <col min="2204" max="2204" width="9.140625" style="19" customWidth="1"/>
    <col min="2205" max="2205" width="10.42578125" style="19" customWidth="1"/>
    <col min="2206" max="2206" width="16.28515625" style="19" customWidth="1"/>
    <col min="2207" max="2457" width="1.42578125" style="19"/>
    <col min="2458" max="2458" width="7.140625" style="19" bestFit="1" customWidth="1"/>
    <col min="2459" max="2459" width="32.28515625" style="19" customWidth="1"/>
    <col min="2460" max="2460" width="9.140625" style="19" customWidth="1"/>
    <col min="2461" max="2461" width="10.42578125" style="19" customWidth="1"/>
    <col min="2462" max="2462" width="16.28515625" style="19" customWidth="1"/>
    <col min="2463" max="2713" width="1.42578125" style="19"/>
    <col min="2714" max="2714" width="7.140625" style="19" bestFit="1" customWidth="1"/>
    <col min="2715" max="2715" width="32.28515625" style="19" customWidth="1"/>
    <col min="2716" max="2716" width="9.140625" style="19" customWidth="1"/>
    <col min="2717" max="2717" width="10.42578125" style="19" customWidth="1"/>
    <col min="2718" max="2718" width="16.28515625" style="19" customWidth="1"/>
    <col min="2719" max="2969" width="1.42578125" style="19"/>
    <col min="2970" max="2970" width="7.140625" style="19" bestFit="1" customWidth="1"/>
    <col min="2971" max="2971" width="32.28515625" style="19" customWidth="1"/>
    <col min="2972" max="2972" width="9.140625" style="19" customWidth="1"/>
    <col min="2973" max="2973" width="10.42578125" style="19" customWidth="1"/>
    <col min="2974" max="2974" width="16.28515625" style="19" customWidth="1"/>
    <col min="2975" max="3225" width="1.42578125" style="19"/>
    <col min="3226" max="3226" width="7.140625" style="19" bestFit="1" customWidth="1"/>
    <col min="3227" max="3227" width="32.28515625" style="19" customWidth="1"/>
    <col min="3228" max="3228" width="9.140625" style="19" customWidth="1"/>
    <col min="3229" max="3229" width="10.42578125" style="19" customWidth="1"/>
    <col min="3230" max="3230" width="16.28515625" style="19" customWidth="1"/>
    <col min="3231" max="3481" width="1.42578125" style="19"/>
    <col min="3482" max="3482" width="7.140625" style="19" bestFit="1" customWidth="1"/>
    <col min="3483" max="3483" width="32.28515625" style="19" customWidth="1"/>
    <col min="3484" max="3484" width="9.140625" style="19" customWidth="1"/>
    <col min="3485" max="3485" width="10.42578125" style="19" customWidth="1"/>
    <col min="3486" max="3486" width="16.28515625" style="19" customWidth="1"/>
    <col min="3487" max="3737" width="1.42578125" style="19"/>
    <col min="3738" max="3738" width="7.140625" style="19" bestFit="1" customWidth="1"/>
    <col min="3739" max="3739" width="32.28515625" style="19" customWidth="1"/>
    <col min="3740" max="3740" width="9.140625" style="19" customWidth="1"/>
    <col min="3741" max="3741" width="10.42578125" style="19" customWidth="1"/>
    <col min="3742" max="3742" width="16.28515625" style="19" customWidth="1"/>
    <col min="3743" max="3993" width="1.42578125" style="19"/>
    <col min="3994" max="3994" width="7.140625" style="19" bestFit="1" customWidth="1"/>
    <col min="3995" max="3995" width="32.28515625" style="19" customWidth="1"/>
    <col min="3996" max="3996" width="9.140625" style="19" customWidth="1"/>
    <col min="3997" max="3997" width="10.42578125" style="19" customWidth="1"/>
    <col min="3998" max="3998" width="16.28515625" style="19" customWidth="1"/>
    <col min="3999" max="4249" width="1.42578125" style="19"/>
    <col min="4250" max="4250" width="7.140625" style="19" bestFit="1" customWidth="1"/>
    <col min="4251" max="4251" width="32.28515625" style="19" customWidth="1"/>
    <col min="4252" max="4252" width="9.140625" style="19" customWidth="1"/>
    <col min="4253" max="4253" width="10.42578125" style="19" customWidth="1"/>
    <col min="4254" max="4254" width="16.28515625" style="19" customWidth="1"/>
    <col min="4255" max="4505" width="1.42578125" style="19"/>
    <col min="4506" max="4506" width="7.140625" style="19" bestFit="1" customWidth="1"/>
    <col min="4507" max="4507" width="32.28515625" style="19" customWidth="1"/>
    <col min="4508" max="4508" width="9.140625" style="19" customWidth="1"/>
    <col min="4509" max="4509" width="10.42578125" style="19" customWidth="1"/>
    <col min="4510" max="4510" width="16.28515625" style="19" customWidth="1"/>
    <col min="4511" max="4761" width="1.42578125" style="19"/>
    <col min="4762" max="4762" width="7.140625" style="19" bestFit="1" customWidth="1"/>
    <col min="4763" max="4763" width="32.28515625" style="19" customWidth="1"/>
    <col min="4764" max="4764" width="9.140625" style="19" customWidth="1"/>
    <col min="4765" max="4765" width="10.42578125" style="19" customWidth="1"/>
    <col min="4766" max="4766" width="16.28515625" style="19" customWidth="1"/>
    <col min="4767" max="5017" width="1.42578125" style="19"/>
    <col min="5018" max="5018" width="7.140625" style="19" bestFit="1" customWidth="1"/>
    <col min="5019" max="5019" width="32.28515625" style="19" customWidth="1"/>
    <col min="5020" max="5020" width="9.140625" style="19" customWidth="1"/>
    <col min="5021" max="5021" width="10.42578125" style="19" customWidth="1"/>
    <col min="5022" max="5022" width="16.28515625" style="19" customWidth="1"/>
    <col min="5023" max="5273" width="1.42578125" style="19"/>
    <col min="5274" max="5274" width="7.140625" style="19" bestFit="1" customWidth="1"/>
    <col min="5275" max="5275" width="32.28515625" style="19" customWidth="1"/>
    <col min="5276" max="5276" width="9.140625" style="19" customWidth="1"/>
    <col min="5277" max="5277" width="10.42578125" style="19" customWidth="1"/>
    <col min="5278" max="5278" width="16.28515625" style="19" customWidth="1"/>
    <col min="5279" max="5529" width="1.42578125" style="19"/>
    <col min="5530" max="5530" width="7.140625" style="19" bestFit="1" customWidth="1"/>
    <col min="5531" max="5531" width="32.28515625" style="19" customWidth="1"/>
    <col min="5532" max="5532" width="9.140625" style="19" customWidth="1"/>
    <col min="5533" max="5533" width="10.42578125" style="19" customWidth="1"/>
    <col min="5534" max="5534" width="16.28515625" style="19" customWidth="1"/>
    <col min="5535" max="5785" width="1.42578125" style="19"/>
    <col min="5786" max="5786" width="7.140625" style="19" bestFit="1" customWidth="1"/>
    <col min="5787" max="5787" width="32.28515625" style="19" customWidth="1"/>
    <col min="5788" max="5788" width="9.140625" style="19" customWidth="1"/>
    <col min="5789" max="5789" width="10.42578125" style="19" customWidth="1"/>
    <col min="5790" max="5790" width="16.28515625" style="19" customWidth="1"/>
    <col min="5791" max="6041" width="1.42578125" style="19"/>
    <col min="6042" max="6042" width="7.140625" style="19" bestFit="1" customWidth="1"/>
    <col min="6043" max="6043" width="32.28515625" style="19" customWidth="1"/>
    <col min="6044" max="6044" width="9.140625" style="19" customWidth="1"/>
    <col min="6045" max="6045" width="10.42578125" style="19" customWidth="1"/>
    <col min="6046" max="6046" width="16.28515625" style="19" customWidth="1"/>
    <col min="6047" max="6297" width="1.42578125" style="19"/>
    <col min="6298" max="6298" width="7.140625" style="19" bestFit="1" customWidth="1"/>
    <col min="6299" max="6299" width="32.28515625" style="19" customWidth="1"/>
    <col min="6300" max="6300" width="9.140625" style="19" customWidth="1"/>
    <col min="6301" max="6301" width="10.42578125" style="19" customWidth="1"/>
    <col min="6302" max="6302" width="16.28515625" style="19" customWidth="1"/>
    <col min="6303" max="6553" width="1.42578125" style="19"/>
    <col min="6554" max="6554" width="7.140625" style="19" bestFit="1" customWidth="1"/>
    <col min="6555" max="6555" width="32.28515625" style="19" customWidth="1"/>
    <col min="6556" max="6556" width="9.140625" style="19" customWidth="1"/>
    <col min="6557" max="6557" width="10.42578125" style="19" customWidth="1"/>
    <col min="6558" max="6558" width="16.28515625" style="19" customWidth="1"/>
    <col min="6559" max="6809" width="1.42578125" style="19"/>
    <col min="6810" max="6810" width="7.140625" style="19" bestFit="1" customWidth="1"/>
    <col min="6811" max="6811" width="32.28515625" style="19" customWidth="1"/>
    <col min="6812" max="6812" width="9.140625" style="19" customWidth="1"/>
    <col min="6813" max="6813" width="10.42578125" style="19" customWidth="1"/>
    <col min="6814" max="6814" width="16.28515625" style="19" customWidth="1"/>
    <col min="6815" max="7065" width="1.42578125" style="19"/>
    <col min="7066" max="7066" width="7.140625" style="19" bestFit="1" customWidth="1"/>
    <col min="7067" max="7067" width="32.28515625" style="19" customWidth="1"/>
    <col min="7068" max="7068" width="9.140625" style="19" customWidth="1"/>
    <col min="7069" max="7069" width="10.42578125" style="19" customWidth="1"/>
    <col min="7070" max="7070" width="16.28515625" style="19" customWidth="1"/>
    <col min="7071" max="7321" width="1.42578125" style="19"/>
    <col min="7322" max="7322" width="7.140625" style="19" bestFit="1" customWidth="1"/>
    <col min="7323" max="7323" width="32.28515625" style="19" customWidth="1"/>
    <col min="7324" max="7324" width="9.140625" style="19" customWidth="1"/>
    <col min="7325" max="7325" width="10.42578125" style="19" customWidth="1"/>
    <col min="7326" max="7326" width="16.28515625" style="19" customWidth="1"/>
    <col min="7327" max="7577" width="1.42578125" style="19"/>
    <col min="7578" max="7578" width="7.140625" style="19" bestFit="1" customWidth="1"/>
    <col min="7579" max="7579" width="32.28515625" style="19" customWidth="1"/>
    <col min="7580" max="7580" width="9.140625" style="19" customWidth="1"/>
    <col min="7581" max="7581" width="10.42578125" style="19" customWidth="1"/>
    <col min="7582" max="7582" width="16.28515625" style="19" customWidth="1"/>
    <col min="7583" max="7833" width="1.42578125" style="19"/>
    <col min="7834" max="7834" width="7.140625" style="19" bestFit="1" customWidth="1"/>
    <col min="7835" max="7835" width="32.28515625" style="19" customWidth="1"/>
    <col min="7836" max="7836" width="9.140625" style="19" customWidth="1"/>
    <col min="7837" max="7837" width="10.42578125" style="19" customWidth="1"/>
    <col min="7838" max="7838" width="16.28515625" style="19" customWidth="1"/>
    <col min="7839" max="8089" width="1.42578125" style="19"/>
    <col min="8090" max="8090" width="7.140625" style="19" bestFit="1" customWidth="1"/>
    <col min="8091" max="8091" width="32.28515625" style="19" customWidth="1"/>
    <col min="8092" max="8092" width="9.140625" style="19" customWidth="1"/>
    <col min="8093" max="8093" width="10.42578125" style="19" customWidth="1"/>
    <col min="8094" max="8094" width="16.28515625" style="19" customWidth="1"/>
    <col min="8095" max="8345" width="1.42578125" style="19"/>
    <col min="8346" max="8346" width="7.140625" style="19" bestFit="1" customWidth="1"/>
    <col min="8347" max="8347" width="32.28515625" style="19" customWidth="1"/>
    <col min="8348" max="8348" width="9.140625" style="19" customWidth="1"/>
    <col min="8349" max="8349" width="10.42578125" style="19" customWidth="1"/>
    <col min="8350" max="8350" width="16.28515625" style="19" customWidth="1"/>
    <col min="8351" max="8601" width="1.42578125" style="19"/>
    <col min="8602" max="8602" width="7.140625" style="19" bestFit="1" customWidth="1"/>
    <col min="8603" max="8603" width="32.28515625" style="19" customWidth="1"/>
    <col min="8604" max="8604" width="9.140625" style="19" customWidth="1"/>
    <col min="8605" max="8605" width="10.42578125" style="19" customWidth="1"/>
    <col min="8606" max="8606" width="16.28515625" style="19" customWidth="1"/>
    <col min="8607" max="8857" width="1.42578125" style="19"/>
    <col min="8858" max="8858" width="7.140625" style="19" bestFit="1" customWidth="1"/>
    <col min="8859" max="8859" width="32.28515625" style="19" customWidth="1"/>
    <col min="8860" max="8860" width="9.140625" style="19" customWidth="1"/>
    <col min="8861" max="8861" width="10.42578125" style="19" customWidth="1"/>
    <col min="8862" max="8862" width="16.28515625" style="19" customWidth="1"/>
    <col min="8863" max="9113" width="1.42578125" style="19"/>
    <col min="9114" max="9114" width="7.140625" style="19" bestFit="1" customWidth="1"/>
    <col min="9115" max="9115" width="32.28515625" style="19" customWidth="1"/>
    <col min="9116" max="9116" width="9.140625" style="19" customWidth="1"/>
    <col min="9117" max="9117" width="10.42578125" style="19" customWidth="1"/>
    <col min="9118" max="9118" width="16.28515625" style="19" customWidth="1"/>
    <col min="9119" max="9369" width="1.42578125" style="19"/>
    <col min="9370" max="9370" width="7.140625" style="19" bestFit="1" customWidth="1"/>
    <col min="9371" max="9371" width="32.28515625" style="19" customWidth="1"/>
    <col min="9372" max="9372" width="9.140625" style="19" customWidth="1"/>
    <col min="9373" max="9373" width="10.42578125" style="19" customWidth="1"/>
    <col min="9374" max="9374" width="16.28515625" style="19" customWidth="1"/>
    <col min="9375" max="9625" width="1.42578125" style="19"/>
    <col min="9626" max="9626" width="7.140625" style="19" bestFit="1" customWidth="1"/>
    <col min="9627" max="9627" width="32.28515625" style="19" customWidth="1"/>
    <col min="9628" max="9628" width="9.140625" style="19" customWidth="1"/>
    <col min="9629" max="9629" width="10.42578125" style="19" customWidth="1"/>
    <col min="9630" max="9630" width="16.28515625" style="19" customWidth="1"/>
    <col min="9631" max="9881" width="1.42578125" style="19"/>
    <col min="9882" max="9882" width="7.140625" style="19" bestFit="1" customWidth="1"/>
    <col min="9883" max="9883" width="32.28515625" style="19" customWidth="1"/>
    <col min="9884" max="9884" width="9.140625" style="19" customWidth="1"/>
    <col min="9885" max="9885" width="10.42578125" style="19" customWidth="1"/>
    <col min="9886" max="9886" width="16.28515625" style="19" customWidth="1"/>
    <col min="9887" max="10137" width="1.42578125" style="19"/>
    <col min="10138" max="10138" width="7.140625" style="19" bestFit="1" customWidth="1"/>
    <col min="10139" max="10139" width="32.28515625" style="19" customWidth="1"/>
    <col min="10140" max="10140" width="9.140625" style="19" customWidth="1"/>
    <col min="10141" max="10141" width="10.42578125" style="19" customWidth="1"/>
    <col min="10142" max="10142" width="16.28515625" style="19" customWidth="1"/>
    <col min="10143" max="10393" width="1.42578125" style="19"/>
    <col min="10394" max="10394" width="7.140625" style="19" bestFit="1" customWidth="1"/>
    <col min="10395" max="10395" width="32.28515625" style="19" customWidth="1"/>
    <col min="10396" max="10396" width="9.140625" style="19" customWidth="1"/>
    <col min="10397" max="10397" width="10.42578125" style="19" customWidth="1"/>
    <col min="10398" max="10398" width="16.28515625" style="19" customWidth="1"/>
    <col min="10399" max="10649" width="1.42578125" style="19"/>
    <col min="10650" max="10650" width="7.140625" style="19" bestFit="1" customWidth="1"/>
    <col min="10651" max="10651" width="32.28515625" style="19" customWidth="1"/>
    <col min="10652" max="10652" width="9.140625" style="19" customWidth="1"/>
    <col min="10653" max="10653" width="10.42578125" style="19" customWidth="1"/>
    <col min="10654" max="10654" width="16.28515625" style="19" customWidth="1"/>
    <col min="10655" max="10905" width="1.42578125" style="19"/>
    <col min="10906" max="10906" width="7.140625" style="19" bestFit="1" customWidth="1"/>
    <col min="10907" max="10907" width="32.28515625" style="19" customWidth="1"/>
    <col min="10908" max="10908" width="9.140625" style="19" customWidth="1"/>
    <col min="10909" max="10909" width="10.42578125" style="19" customWidth="1"/>
    <col min="10910" max="10910" width="16.28515625" style="19" customWidth="1"/>
    <col min="10911" max="11161" width="1.42578125" style="19"/>
    <col min="11162" max="11162" width="7.140625" style="19" bestFit="1" customWidth="1"/>
    <col min="11163" max="11163" width="32.28515625" style="19" customWidth="1"/>
    <col min="11164" max="11164" width="9.140625" style="19" customWidth="1"/>
    <col min="11165" max="11165" width="10.42578125" style="19" customWidth="1"/>
    <col min="11166" max="11166" width="16.28515625" style="19" customWidth="1"/>
    <col min="11167" max="11417" width="1.42578125" style="19"/>
    <col min="11418" max="11418" width="7.140625" style="19" bestFit="1" customWidth="1"/>
    <col min="11419" max="11419" width="32.28515625" style="19" customWidth="1"/>
    <col min="11420" max="11420" width="9.140625" style="19" customWidth="1"/>
    <col min="11421" max="11421" width="10.42578125" style="19" customWidth="1"/>
    <col min="11422" max="11422" width="16.28515625" style="19" customWidth="1"/>
    <col min="11423" max="11673" width="1.42578125" style="19"/>
    <col min="11674" max="11674" width="7.140625" style="19" bestFit="1" customWidth="1"/>
    <col min="11675" max="11675" width="32.28515625" style="19" customWidth="1"/>
    <col min="11676" max="11676" width="9.140625" style="19" customWidth="1"/>
    <col min="11677" max="11677" width="10.42578125" style="19" customWidth="1"/>
    <col min="11678" max="11678" width="16.28515625" style="19" customWidth="1"/>
    <col min="11679" max="11929" width="1.42578125" style="19"/>
    <col min="11930" max="11930" width="7.140625" style="19" bestFit="1" customWidth="1"/>
    <col min="11931" max="11931" width="32.28515625" style="19" customWidth="1"/>
    <col min="11932" max="11932" width="9.140625" style="19" customWidth="1"/>
    <col min="11933" max="11933" width="10.42578125" style="19" customWidth="1"/>
    <col min="11934" max="11934" width="16.28515625" style="19" customWidth="1"/>
    <col min="11935" max="12185" width="1.42578125" style="19"/>
    <col min="12186" max="12186" width="7.140625" style="19" bestFit="1" customWidth="1"/>
    <col min="12187" max="12187" width="32.28515625" style="19" customWidth="1"/>
    <col min="12188" max="12188" width="9.140625" style="19" customWidth="1"/>
    <col min="12189" max="12189" width="10.42578125" style="19" customWidth="1"/>
    <col min="12190" max="12190" width="16.28515625" style="19" customWidth="1"/>
    <col min="12191" max="12441" width="1.42578125" style="19"/>
    <col min="12442" max="12442" width="7.140625" style="19" bestFit="1" customWidth="1"/>
    <col min="12443" max="12443" width="32.28515625" style="19" customWidth="1"/>
    <col min="12444" max="12444" width="9.140625" style="19" customWidth="1"/>
    <col min="12445" max="12445" width="10.42578125" style="19" customWidth="1"/>
    <col min="12446" max="12446" width="16.28515625" style="19" customWidth="1"/>
    <col min="12447" max="12697" width="1.42578125" style="19"/>
    <col min="12698" max="12698" width="7.140625" style="19" bestFit="1" customWidth="1"/>
    <col min="12699" max="12699" width="32.28515625" style="19" customWidth="1"/>
    <col min="12700" max="12700" width="9.140625" style="19" customWidth="1"/>
    <col min="12701" max="12701" width="10.42578125" style="19" customWidth="1"/>
    <col min="12702" max="12702" width="16.28515625" style="19" customWidth="1"/>
    <col min="12703" max="12953" width="1.42578125" style="19"/>
    <col min="12954" max="12954" width="7.140625" style="19" bestFit="1" customWidth="1"/>
    <col min="12955" max="12955" width="32.28515625" style="19" customWidth="1"/>
    <col min="12956" max="12956" width="9.140625" style="19" customWidth="1"/>
    <col min="12957" max="12957" width="10.42578125" style="19" customWidth="1"/>
    <col min="12958" max="12958" width="16.28515625" style="19" customWidth="1"/>
    <col min="12959" max="13209" width="1.42578125" style="19"/>
    <col min="13210" max="13210" width="7.140625" style="19" bestFit="1" customWidth="1"/>
    <col min="13211" max="13211" width="32.28515625" style="19" customWidth="1"/>
    <col min="13212" max="13212" width="9.140625" style="19" customWidth="1"/>
    <col min="13213" max="13213" width="10.42578125" style="19" customWidth="1"/>
    <col min="13214" max="13214" width="16.28515625" style="19" customWidth="1"/>
    <col min="13215" max="13465" width="1.42578125" style="19"/>
    <col min="13466" max="13466" width="7.140625" style="19" bestFit="1" customWidth="1"/>
    <col min="13467" max="13467" width="32.28515625" style="19" customWidth="1"/>
    <col min="13468" max="13468" width="9.140625" style="19" customWidth="1"/>
    <col min="13469" max="13469" width="10.42578125" style="19" customWidth="1"/>
    <col min="13470" max="13470" width="16.28515625" style="19" customWidth="1"/>
    <col min="13471" max="13721" width="1.42578125" style="19"/>
    <col min="13722" max="13722" width="7.140625" style="19" bestFit="1" customWidth="1"/>
    <col min="13723" max="13723" width="32.28515625" style="19" customWidth="1"/>
    <col min="13724" max="13724" width="9.140625" style="19" customWidth="1"/>
    <col min="13725" max="13725" width="10.42578125" style="19" customWidth="1"/>
    <col min="13726" max="13726" width="16.28515625" style="19" customWidth="1"/>
    <col min="13727" max="13977" width="1.42578125" style="19"/>
    <col min="13978" max="13978" width="7.140625" style="19" bestFit="1" customWidth="1"/>
    <col min="13979" max="13979" width="32.28515625" style="19" customWidth="1"/>
    <col min="13980" max="13980" width="9.140625" style="19" customWidth="1"/>
    <col min="13981" max="13981" width="10.42578125" style="19" customWidth="1"/>
    <col min="13982" max="13982" width="16.28515625" style="19" customWidth="1"/>
    <col min="13983" max="14233" width="1.42578125" style="19"/>
    <col min="14234" max="14234" width="7.140625" style="19" bestFit="1" customWidth="1"/>
    <col min="14235" max="14235" width="32.28515625" style="19" customWidth="1"/>
    <col min="14236" max="14236" width="9.140625" style="19" customWidth="1"/>
    <col min="14237" max="14237" width="10.42578125" style="19" customWidth="1"/>
    <col min="14238" max="14238" width="16.28515625" style="19" customWidth="1"/>
    <col min="14239" max="14489" width="1.42578125" style="19"/>
    <col min="14490" max="14490" width="7.140625" style="19" bestFit="1" customWidth="1"/>
    <col min="14491" max="14491" width="32.28515625" style="19" customWidth="1"/>
    <col min="14492" max="14492" width="9.140625" style="19" customWidth="1"/>
    <col min="14493" max="14493" width="10.42578125" style="19" customWidth="1"/>
    <col min="14494" max="14494" width="16.28515625" style="19" customWidth="1"/>
    <col min="14495" max="14745" width="1.42578125" style="19"/>
    <col min="14746" max="14746" width="7.140625" style="19" bestFit="1" customWidth="1"/>
    <col min="14747" max="14747" width="32.28515625" style="19" customWidth="1"/>
    <col min="14748" max="14748" width="9.140625" style="19" customWidth="1"/>
    <col min="14749" max="14749" width="10.42578125" style="19" customWidth="1"/>
    <col min="14750" max="14750" width="16.28515625" style="19" customWidth="1"/>
    <col min="14751" max="15001" width="1.42578125" style="19"/>
    <col min="15002" max="15002" width="7.140625" style="19" bestFit="1" customWidth="1"/>
    <col min="15003" max="15003" width="32.28515625" style="19" customWidth="1"/>
    <col min="15004" max="15004" width="9.140625" style="19" customWidth="1"/>
    <col min="15005" max="15005" width="10.42578125" style="19" customWidth="1"/>
    <col min="15006" max="15006" width="16.28515625" style="19" customWidth="1"/>
    <col min="15007" max="15257" width="1.42578125" style="19"/>
    <col min="15258" max="15258" width="7.140625" style="19" bestFit="1" customWidth="1"/>
    <col min="15259" max="15259" width="32.28515625" style="19" customWidth="1"/>
    <col min="15260" max="15260" width="9.140625" style="19" customWidth="1"/>
    <col min="15261" max="15261" width="10.42578125" style="19" customWidth="1"/>
    <col min="15262" max="15262" width="16.28515625" style="19" customWidth="1"/>
    <col min="15263" max="15513" width="1.42578125" style="19"/>
    <col min="15514" max="15514" width="7.140625" style="19" bestFit="1" customWidth="1"/>
    <col min="15515" max="15515" width="32.28515625" style="19" customWidth="1"/>
    <col min="15516" max="15516" width="9.140625" style="19" customWidth="1"/>
    <col min="15517" max="15517" width="10.42578125" style="19" customWidth="1"/>
    <col min="15518" max="15518" width="16.28515625" style="19" customWidth="1"/>
    <col min="15519" max="15769" width="1.42578125" style="19"/>
    <col min="15770" max="15770" width="7.140625" style="19" bestFit="1" customWidth="1"/>
    <col min="15771" max="15771" width="32.28515625" style="19" customWidth="1"/>
    <col min="15772" max="15772" width="9.140625" style="19" customWidth="1"/>
    <col min="15773" max="15773" width="10.42578125" style="19" customWidth="1"/>
    <col min="15774" max="15774" width="16.28515625" style="19" customWidth="1"/>
    <col min="15775" max="16025" width="1.42578125" style="19"/>
    <col min="16026" max="16026" width="7.140625" style="19" bestFit="1" customWidth="1"/>
    <col min="16027" max="16027" width="32.28515625" style="19" customWidth="1"/>
    <col min="16028" max="16028" width="9.140625" style="19" customWidth="1"/>
    <col min="16029" max="16029" width="10.42578125" style="19" customWidth="1"/>
    <col min="16030" max="16030" width="16.28515625" style="19" customWidth="1"/>
    <col min="16031" max="16384" width="1.42578125" style="19"/>
  </cols>
  <sheetData>
    <row r="1" spans="1:5" ht="18" x14ac:dyDescent="0.25">
      <c r="A1" s="18" t="s">
        <v>38</v>
      </c>
      <c r="B1" s="18"/>
      <c r="C1" s="18"/>
      <c r="D1" s="18"/>
      <c r="E1" s="18"/>
    </row>
    <row r="3" spans="1:5" ht="25.5" customHeight="1" x14ac:dyDescent="0.25">
      <c r="A3" s="20" t="s">
        <v>39</v>
      </c>
      <c r="B3" s="20"/>
      <c r="C3" s="21" t="s">
        <v>31</v>
      </c>
      <c r="D3" s="21"/>
      <c r="E3" s="21"/>
    </row>
    <row r="4" spans="1:5" x14ac:dyDescent="0.25">
      <c r="A4" s="22"/>
      <c r="B4" s="22"/>
      <c r="E4" s="23"/>
    </row>
    <row r="5" spans="1:5" x14ac:dyDescent="0.25">
      <c r="A5" s="20" t="s">
        <v>40</v>
      </c>
      <c r="B5" s="20"/>
      <c r="C5" s="24">
        <v>43891</v>
      </c>
      <c r="D5" s="25" t="s">
        <v>41</v>
      </c>
      <c r="E5" s="26">
        <v>44378</v>
      </c>
    </row>
    <row r="6" spans="1:5" x14ac:dyDescent="0.25">
      <c r="A6" s="22"/>
      <c r="B6" s="22"/>
      <c r="E6" s="23"/>
    </row>
    <row r="7" spans="1:5" x14ac:dyDescent="0.25">
      <c r="A7" s="20" t="s">
        <v>42</v>
      </c>
      <c r="B7" s="20"/>
      <c r="C7" s="43">
        <f>C10+C12</f>
        <v>1.7629779999999999</v>
      </c>
      <c r="D7" s="43"/>
      <c r="E7" s="23" t="s">
        <v>43</v>
      </c>
    </row>
    <row r="8" spans="1:5" x14ac:dyDescent="0.25">
      <c r="A8" s="22"/>
      <c r="B8" s="22"/>
      <c r="C8" s="44"/>
      <c r="D8" s="44"/>
      <c r="E8" s="23"/>
    </row>
    <row r="9" spans="1:5" x14ac:dyDescent="0.25">
      <c r="A9" s="20" t="s">
        <v>44</v>
      </c>
      <c r="B9" s="20"/>
      <c r="C9" s="44"/>
      <c r="D9" s="44"/>
      <c r="E9" s="23"/>
    </row>
    <row r="10" spans="1:5" x14ac:dyDescent="0.25">
      <c r="A10" s="22" t="s">
        <v>45</v>
      </c>
      <c r="B10" s="22"/>
      <c r="C10" s="43">
        <f>Отчет!I7</f>
        <v>0.22439999999999999</v>
      </c>
      <c r="D10" s="43"/>
      <c r="E10" s="26">
        <v>44056</v>
      </c>
    </row>
    <row r="11" spans="1:5" ht="10.5" customHeight="1" x14ac:dyDescent="0.25">
      <c r="A11" s="22"/>
      <c r="B11" s="22"/>
      <c r="C11" s="45" t="s">
        <v>46</v>
      </c>
      <c r="D11" s="45"/>
      <c r="E11" s="28" t="s">
        <v>47</v>
      </c>
    </row>
    <row r="12" spans="1:5" x14ac:dyDescent="0.25">
      <c r="A12" s="22" t="s">
        <v>48</v>
      </c>
      <c r="B12" s="22"/>
      <c r="C12" s="43">
        <f>Отчет!J7</f>
        <v>1.538578</v>
      </c>
      <c r="D12" s="43"/>
      <c r="E12" s="26">
        <v>44348</v>
      </c>
    </row>
    <row r="13" spans="1:5" ht="9" customHeight="1" x14ac:dyDescent="0.25">
      <c r="A13" s="22"/>
      <c r="B13" s="22"/>
      <c r="C13" s="45" t="s">
        <v>46</v>
      </c>
      <c r="D13" s="45"/>
      <c r="E13" s="28" t="s">
        <v>47</v>
      </c>
    </row>
    <row r="14" spans="1:5" x14ac:dyDescent="0.25">
      <c r="A14" s="20" t="s">
        <v>16</v>
      </c>
      <c r="B14" s="20"/>
      <c r="C14" s="43">
        <f>C7</f>
        <v>1.7629779999999999</v>
      </c>
      <c r="D14" s="43"/>
      <c r="E14" s="26">
        <v>44378</v>
      </c>
    </row>
    <row r="15" spans="1:5" x14ac:dyDescent="0.25">
      <c r="A15" s="23"/>
      <c r="B15" s="23"/>
      <c r="C15" s="27" t="s">
        <v>46</v>
      </c>
      <c r="D15" s="27"/>
      <c r="E15" s="28" t="s">
        <v>47</v>
      </c>
    </row>
    <row r="16" spans="1:5" x14ac:dyDescent="0.25">
      <c r="A16" s="23"/>
      <c r="B16" s="23"/>
      <c r="C16" s="29"/>
      <c r="D16" s="29"/>
      <c r="E16" s="30"/>
    </row>
    <row r="17" spans="1:12" ht="12.75" customHeight="1" x14ac:dyDescent="0.25">
      <c r="A17" s="46" t="s">
        <v>49</v>
      </c>
      <c r="B17" s="47" t="s">
        <v>50</v>
      </c>
      <c r="C17" s="46" t="s">
        <v>51</v>
      </c>
      <c r="D17" s="46"/>
      <c r="E17" s="47" t="s">
        <v>52</v>
      </c>
    </row>
    <row r="18" spans="1:12" x14ac:dyDescent="0.25">
      <c r="A18" s="46"/>
      <c r="B18" s="47"/>
      <c r="C18" s="31" t="s">
        <v>53</v>
      </c>
      <c r="D18" s="32" t="s">
        <v>54</v>
      </c>
      <c r="E18" s="47"/>
    </row>
    <row r="19" spans="1:12" ht="24.75" customHeight="1" x14ac:dyDescent="0.25">
      <c r="A19" s="46"/>
      <c r="B19" s="47"/>
      <c r="C19" s="31" t="s">
        <v>55</v>
      </c>
      <c r="D19" s="31" t="s">
        <v>55</v>
      </c>
      <c r="E19" s="47"/>
    </row>
    <row r="20" spans="1:12" x14ac:dyDescent="0.25">
      <c r="A20" s="31">
        <v>1</v>
      </c>
      <c r="B20" s="31">
        <v>2</v>
      </c>
      <c r="C20" s="31">
        <v>3</v>
      </c>
      <c r="D20" s="31">
        <v>4</v>
      </c>
      <c r="E20" s="31">
        <v>5</v>
      </c>
    </row>
    <row r="21" spans="1:12" x14ac:dyDescent="0.25">
      <c r="A21" s="31">
        <v>1</v>
      </c>
      <c r="B21" s="48" t="s">
        <v>56</v>
      </c>
      <c r="C21" s="35">
        <v>43891</v>
      </c>
      <c r="D21" s="35">
        <v>44058</v>
      </c>
      <c r="E21" s="34"/>
    </row>
    <row r="22" spans="1:12" x14ac:dyDescent="0.25">
      <c r="A22" s="49" t="s">
        <v>57</v>
      </c>
      <c r="B22" s="33" t="s">
        <v>58</v>
      </c>
      <c r="C22" s="50" t="s">
        <v>59</v>
      </c>
      <c r="D22" s="50"/>
      <c r="E22" s="34"/>
    </row>
    <row r="23" spans="1:12" x14ac:dyDescent="0.25">
      <c r="A23" s="49" t="s">
        <v>60</v>
      </c>
      <c r="B23" s="33" t="s">
        <v>61</v>
      </c>
      <c r="C23" s="50" t="s">
        <v>59</v>
      </c>
      <c r="D23" s="50"/>
      <c r="E23" s="34"/>
    </row>
    <row r="24" spans="1:12" ht="25.5" x14ac:dyDescent="0.25">
      <c r="A24" s="49" t="s">
        <v>62</v>
      </c>
      <c r="B24" s="33" t="s">
        <v>63</v>
      </c>
      <c r="C24" s="35">
        <v>43905</v>
      </c>
      <c r="D24" s="36">
        <v>43910</v>
      </c>
      <c r="E24" s="34"/>
      <c r="I24" s="37"/>
      <c r="L24" s="37"/>
    </row>
    <row r="25" spans="1:12" ht="38.25" x14ac:dyDescent="0.25">
      <c r="A25" s="49" t="s">
        <v>64</v>
      </c>
      <c r="B25" s="33" t="s">
        <v>65</v>
      </c>
      <c r="C25" s="51" t="s">
        <v>59</v>
      </c>
      <c r="D25" s="51"/>
      <c r="E25" s="34"/>
    </row>
    <row r="26" spans="1:12" x14ac:dyDescent="0.25">
      <c r="A26" s="49" t="s">
        <v>66</v>
      </c>
      <c r="B26" s="33" t="s">
        <v>67</v>
      </c>
      <c r="C26" s="36">
        <v>43910</v>
      </c>
      <c r="D26" s="36">
        <v>44053</v>
      </c>
      <c r="E26" s="34">
        <v>100</v>
      </c>
    </row>
    <row r="27" spans="1:12" x14ac:dyDescent="0.25">
      <c r="A27" s="49" t="s">
        <v>68</v>
      </c>
      <c r="B27" s="33" t="s">
        <v>69</v>
      </c>
      <c r="C27" s="36">
        <v>43901</v>
      </c>
      <c r="D27" s="36">
        <v>44056</v>
      </c>
      <c r="E27" s="34"/>
    </row>
    <row r="28" spans="1:12" x14ac:dyDescent="0.25">
      <c r="A28" s="52" t="s">
        <v>70</v>
      </c>
      <c r="B28" s="48" t="s">
        <v>71</v>
      </c>
      <c r="C28" s="35">
        <v>44256</v>
      </c>
      <c r="D28" s="36">
        <v>44296</v>
      </c>
      <c r="E28" s="34"/>
      <c r="I28" s="37"/>
      <c r="L28" s="37"/>
    </row>
    <row r="29" spans="1:12" s="29" customFormat="1" ht="25.5" x14ac:dyDescent="0.25">
      <c r="A29" s="49" t="s">
        <v>72</v>
      </c>
      <c r="B29" s="33" t="s">
        <v>73</v>
      </c>
      <c r="C29" s="36">
        <v>44256</v>
      </c>
      <c r="D29" s="36">
        <v>44296</v>
      </c>
      <c r="E29" s="34"/>
    </row>
    <row r="30" spans="1:12" ht="38.25" x14ac:dyDescent="0.25">
      <c r="A30" s="49" t="s">
        <v>74</v>
      </c>
      <c r="B30" s="33" t="s">
        <v>75</v>
      </c>
      <c r="C30" s="51" t="s">
        <v>59</v>
      </c>
      <c r="D30" s="51"/>
      <c r="E30" s="34"/>
    </row>
    <row r="31" spans="1:12" ht="25.5" x14ac:dyDescent="0.25">
      <c r="A31" s="49" t="s">
        <v>76</v>
      </c>
      <c r="B31" s="33" t="s">
        <v>77</v>
      </c>
      <c r="C31" s="51" t="s">
        <v>59</v>
      </c>
      <c r="D31" s="51"/>
      <c r="E31" s="34"/>
    </row>
    <row r="32" spans="1:12" ht="38.25" x14ac:dyDescent="0.25">
      <c r="A32" s="52">
        <v>3</v>
      </c>
      <c r="B32" s="53" t="s">
        <v>78</v>
      </c>
      <c r="C32" s="36">
        <v>44348</v>
      </c>
      <c r="D32" s="36">
        <v>44348</v>
      </c>
      <c r="E32" s="34"/>
    </row>
    <row r="33" spans="1:5" ht="25.5" x14ac:dyDescent="0.25">
      <c r="A33" s="49" t="s">
        <v>79</v>
      </c>
      <c r="B33" s="33" t="s">
        <v>80</v>
      </c>
      <c r="C33" s="36">
        <v>44348</v>
      </c>
      <c r="D33" s="36">
        <v>44348</v>
      </c>
      <c r="E33" s="34"/>
    </row>
    <row r="34" spans="1:5" x14ac:dyDescent="0.25">
      <c r="A34" s="49" t="s">
        <v>81</v>
      </c>
      <c r="B34" s="33" t="s">
        <v>82</v>
      </c>
      <c r="C34" s="36">
        <v>44348</v>
      </c>
      <c r="D34" s="36">
        <v>44348</v>
      </c>
      <c r="E34" s="34"/>
    </row>
    <row r="35" spans="1:5" x14ac:dyDescent="0.25">
      <c r="A35" s="49" t="s">
        <v>83</v>
      </c>
      <c r="B35" s="33" t="s">
        <v>84</v>
      </c>
      <c r="C35" s="36">
        <v>44348</v>
      </c>
      <c r="D35" s="36">
        <v>44348</v>
      </c>
      <c r="E35" s="34"/>
    </row>
    <row r="36" spans="1:5" x14ac:dyDescent="0.25">
      <c r="A36" s="49" t="s">
        <v>85</v>
      </c>
      <c r="B36" s="33" t="s">
        <v>86</v>
      </c>
      <c r="C36" s="36">
        <v>44348</v>
      </c>
      <c r="D36" s="36">
        <v>44348</v>
      </c>
      <c r="E36" s="34"/>
    </row>
    <row r="37" spans="1:5" ht="15.75" customHeight="1" x14ac:dyDescent="0.25">
      <c r="A37" s="49" t="s">
        <v>87</v>
      </c>
      <c r="B37" s="33" t="s">
        <v>88</v>
      </c>
      <c r="C37" s="51">
        <v>44348</v>
      </c>
      <c r="D37" s="51"/>
      <c r="E37" s="34"/>
    </row>
    <row r="38" spans="1:5" x14ac:dyDescent="0.25">
      <c r="A38" s="52" t="s">
        <v>89</v>
      </c>
      <c r="B38" s="48" t="s">
        <v>90</v>
      </c>
      <c r="C38" s="36">
        <v>44378</v>
      </c>
      <c r="D38" s="36">
        <v>44378</v>
      </c>
      <c r="E38" s="34"/>
    </row>
    <row r="39" spans="1:5" x14ac:dyDescent="0.25">
      <c r="A39" s="49" t="s">
        <v>91</v>
      </c>
      <c r="B39" s="33" t="s">
        <v>92</v>
      </c>
      <c r="C39" s="36">
        <v>44378</v>
      </c>
      <c r="D39" s="36">
        <v>44378</v>
      </c>
      <c r="E39" s="34"/>
    </row>
    <row r="40" spans="1:5" ht="38.25" x14ac:dyDescent="0.25">
      <c r="A40" s="49" t="s">
        <v>93</v>
      </c>
      <c r="B40" s="33" t="s">
        <v>94</v>
      </c>
      <c r="C40" s="51" t="s">
        <v>59</v>
      </c>
      <c r="D40" s="51"/>
      <c r="E40" s="34"/>
    </row>
    <row r="41" spans="1:5" ht="25.5" x14ac:dyDescent="0.25">
      <c r="A41" s="49" t="s">
        <v>95</v>
      </c>
      <c r="B41" s="33" t="s">
        <v>96</v>
      </c>
      <c r="C41" s="36">
        <v>44378</v>
      </c>
      <c r="D41" s="36">
        <v>44378</v>
      </c>
      <c r="E41" s="34"/>
    </row>
    <row r="42" spans="1:5" ht="25.5" x14ac:dyDescent="0.25">
      <c r="A42" s="49" t="s">
        <v>97</v>
      </c>
      <c r="B42" s="33" t="s">
        <v>98</v>
      </c>
      <c r="C42" s="36">
        <v>44378</v>
      </c>
      <c r="D42" s="36">
        <v>44378</v>
      </c>
      <c r="E42" s="34"/>
    </row>
  </sheetData>
  <mergeCells count="25">
    <mergeCell ref="C23:D23"/>
    <mergeCell ref="C25:D25"/>
    <mergeCell ref="C30:D30"/>
    <mergeCell ref="C31:D31"/>
    <mergeCell ref="C37:D37"/>
    <mergeCell ref="C40:D40"/>
    <mergeCell ref="C15:D15"/>
    <mergeCell ref="A17:A19"/>
    <mergeCell ref="B17:B19"/>
    <mergeCell ref="C17:D17"/>
    <mergeCell ref="E17:E19"/>
    <mergeCell ref="C22:D22"/>
    <mergeCell ref="A9:B9"/>
    <mergeCell ref="C10:D10"/>
    <mergeCell ref="C11:D11"/>
    <mergeCell ref="C13:D13"/>
    <mergeCell ref="A14:B14"/>
    <mergeCell ref="C14:D14"/>
    <mergeCell ref="C12:D12"/>
    <mergeCell ref="A1:E1"/>
    <mergeCell ref="A3:B3"/>
    <mergeCell ref="C3:E3"/>
    <mergeCell ref="A5:B5"/>
    <mergeCell ref="A7:B7"/>
    <mergeCell ref="C7:D7"/>
  </mergeCells>
  <pageMargins left="0.78740157480314965" right="0.39370078740157483" top="0.39370078740157483" bottom="0.39370078740157483" header="0.27559055118110237" footer="0.27559055118110237"/>
  <pageSetup paperSize="9" scale="9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"/>
  <sheetViews>
    <sheetView view="pageBreakPreview" zoomScaleNormal="100" zoomScaleSheetLayoutView="100" workbookViewId="0">
      <selection activeCell="F8" sqref="F8"/>
    </sheetView>
  </sheetViews>
  <sheetFormatPr defaultRowHeight="14.25" x14ac:dyDescent="0.2"/>
  <cols>
    <col min="1" max="1" width="4" style="1" customWidth="1"/>
    <col min="2" max="2" width="19.7109375" style="1" customWidth="1"/>
    <col min="3" max="3" width="11.7109375" style="1" customWidth="1"/>
    <col min="4" max="4" width="11.5703125" style="1" customWidth="1"/>
    <col min="5" max="5" width="15.5703125" style="1" customWidth="1"/>
    <col min="6" max="6" width="15.7109375" style="1" customWidth="1"/>
    <col min="7" max="7" width="18.28515625" style="1" customWidth="1"/>
    <col min="8" max="8" width="8.85546875" style="1" customWidth="1"/>
    <col min="9" max="9" width="7.140625" style="1" customWidth="1"/>
    <col min="10" max="10" width="6.85546875" style="1" customWidth="1"/>
    <col min="11" max="11" width="12.85546875" style="1" customWidth="1"/>
    <col min="12" max="16384" width="9.140625" style="1"/>
  </cols>
  <sheetData>
    <row r="2" spans="1:11" ht="15" x14ac:dyDescent="0.2">
      <c r="A2" s="38" t="s">
        <v>99</v>
      </c>
      <c r="B2" s="38"/>
      <c r="C2" s="38"/>
      <c r="D2" s="38"/>
      <c r="E2" s="38"/>
      <c r="F2" s="38"/>
      <c r="G2" s="38"/>
      <c r="H2" s="38"/>
      <c r="I2" s="38"/>
      <c r="J2" s="38"/>
      <c r="K2" s="38"/>
    </row>
    <row r="3" spans="1:11" ht="15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x14ac:dyDescent="0.2">
      <c r="K4" s="2" t="s">
        <v>11</v>
      </c>
    </row>
    <row r="5" spans="1:11" ht="24" customHeight="1" x14ac:dyDescent="0.2">
      <c r="A5" s="16" t="s">
        <v>13</v>
      </c>
      <c r="B5" s="17" t="s">
        <v>7</v>
      </c>
      <c r="C5" s="16" t="s">
        <v>19</v>
      </c>
      <c r="D5" s="16"/>
      <c r="E5" s="16" t="s">
        <v>18</v>
      </c>
      <c r="F5" s="16"/>
      <c r="G5" s="16" t="s">
        <v>8</v>
      </c>
      <c r="H5" s="16" t="s">
        <v>15</v>
      </c>
      <c r="I5" s="16"/>
      <c r="J5" s="16"/>
      <c r="K5" s="16" t="s">
        <v>16</v>
      </c>
    </row>
    <row r="6" spans="1:11" ht="25.5" x14ac:dyDescent="0.2">
      <c r="A6" s="16"/>
      <c r="B6" s="17"/>
      <c r="C6" s="7" t="s">
        <v>20</v>
      </c>
      <c r="D6" s="7" t="s">
        <v>21</v>
      </c>
      <c r="E6" s="5" t="s">
        <v>14</v>
      </c>
      <c r="F6" s="5" t="s">
        <v>17</v>
      </c>
      <c r="G6" s="16"/>
      <c r="H6" s="6" t="s">
        <v>12</v>
      </c>
      <c r="I6" s="6" t="s">
        <v>9</v>
      </c>
      <c r="J6" s="6" t="s">
        <v>10</v>
      </c>
      <c r="K6" s="16"/>
    </row>
    <row r="7" spans="1:11" ht="89.25" x14ac:dyDescent="0.2">
      <c r="A7" s="6"/>
      <c r="B7" s="11" t="s">
        <v>31</v>
      </c>
      <c r="C7" s="39">
        <v>44317</v>
      </c>
      <c r="D7" s="39">
        <v>44346</v>
      </c>
      <c r="E7" s="40">
        <v>44348</v>
      </c>
      <c r="F7" s="40">
        <v>44377</v>
      </c>
      <c r="G7" s="41">
        <f>H7</f>
        <v>1.7629779999999999</v>
      </c>
      <c r="H7" s="41">
        <f>I7+J7</f>
        <v>1.7629779999999999</v>
      </c>
      <c r="I7" s="42">
        <v>0.22439999999999999</v>
      </c>
      <c r="J7" s="42">
        <v>1.538578</v>
      </c>
      <c r="K7" s="41">
        <v>0</v>
      </c>
    </row>
  </sheetData>
  <mergeCells count="8">
    <mergeCell ref="C5:D5"/>
    <mergeCell ref="A2:K2"/>
    <mergeCell ref="H5:J5"/>
    <mergeCell ref="G5:G6"/>
    <mergeCell ref="B5:B6"/>
    <mergeCell ref="A5:A6"/>
    <mergeCell ref="K5:K6"/>
    <mergeCell ref="E5:F5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Паспорт</vt:lpstr>
      <vt:lpstr>График</vt:lpstr>
      <vt:lpstr>Отчет</vt:lpstr>
      <vt:lpstr>График!Область_печати</vt:lpstr>
      <vt:lpstr>Отчет!Область_печати</vt:lpstr>
      <vt:lpstr>Паспорт!Область_печати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2021-08-09T09:49:06Z</dcterms:modified>
</cp:coreProperties>
</file>