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1\3 квартал\ТП (2)\ТП\Формы к приказу 320 - отпр - копия\"/>
    </mc:Choice>
  </mc:AlternateContent>
  <bookViews>
    <workbookView xWindow="14520" yWindow="255" windowWidth="14280" windowHeight="13620" firstSheet="1" activeTab="1"/>
  </bookViews>
  <sheets>
    <sheet name="Передвижная энергетика 1" sheetId="1" state="hidden" r:id="rId1"/>
    <sheet name="1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'1'!$A$1:$E$10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'1'!$A$1:$E$10</definedName>
    <definedName name="Z_339064E9_574B_4542_B2F7_E3F74CB04F02_.wvu.Rows" localSheetId="1" hidden="1">'1'!$2:$10</definedName>
    <definedName name="_xlnm.Print_Titles" localSheetId="1">'1'!#REF!</definedName>
    <definedName name="_xlnm.Print_Area" localSheetId="1">'1'!$A$1:$H$444</definedName>
  </definedNames>
  <calcPr calcId="152511"/>
  <customWorkbookViews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</customWorkbookViews>
</workbook>
</file>

<file path=xl/calcChain.xml><?xml version="1.0" encoding="utf-8"?>
<calcChain xmlns="http://schemas.openxmlformats.org/spreadsheetml/2006/main"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C251" i="1" s="1"/>
  <c r="D224" i="1"/>
  <c r="E224" i="1"/>
  <c r="F224" i="1"/>
  <c r="C227" i="1"/>
  <c r="C250" i="1" s="1"/>
  <c r="D227" i="1"/>
  <c r="D251" i="1" s="1"/>
  <c r="D257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E236" i="1" s="1"/>
  <c r="E259" i="1" s="1"/>
  <c r="F234" i="1"/>
  <c r="C235" i="1"/>
  <c r="D235" i="1"/>
  <c r="E235" i="1"/>
  <c r="F235" i="1"/>
  <c r="F236" i="1" s="1"/>
  <c r="F259" i="1" s="1"/>
  <c r="C236" i="1"/>
  <c r="C237" i="1"/>
  <c r="D237" i="1"/>
  <c r="D239" i="1" s="1"/>
  <c r="D215" i="1" s="1"/>
  <c r="G215" i="1" s="1"/>
  <c r="E237" i="1"/>
  <c r="F237" i="1"/>
  <c r="F239" i="1"/>
  <c r="F215" i="1" s="1"/>
  <c r="C238" i="1"/>
  <c r="C239" i="1" s="1"/>
  <c r="C215" i="1" s="1"/>
  <c r="D238" i="1"/>
  <c r="E238" i="1"/>
  <c r="F238" i="1"/>
  <c r="E239" i="1"/>
  <c r="E215" i="1" s="1"/>
  <c r="C240" i="1"/>
  <c r="D240" i="1"/>
  <c r="E240" i="1"/>
  <c r="E242" i="1" s="1"/>
  <c r="F240" i="1"/>
  <c r="C241" i="1"/>
  <c r="D241" i="1"/>
  <c r="D242" i="1" s="1"/>
  <c r="E241" i="1"/>
  <c r="F241" i="1"/>
  <c r="G249" i="1"/>
  <c r="F250" i="1"/>
  <c r="G250" i="1"/>
  <c r="G251" i="1"/>
  <c r="G252" i="1"/>
  <c r="C253" i="1"/>
  <c r="C256" i="1" s="1"/>
  <c r="C280" i="1" s="1"/>
  <c r="G253" i="1"/>
  <c r="G254" i="1"/>
  <c r="G255" i="1"/>
  <c r="G256" i="1"/>
  <c r="G257" i="1"/>
  <c r="G258" i="1"/>
  <c r="C259" i="1"/>
  <c r="G259" i="1"/>
  <c r="C265" i="1"/>
  <c r="D265" i="1"/>
  <c r="G265" i="1"/>
  <c r="E265" i="1"/>
  <c r="F265" i="1"/>
  <c r="C266" i="1"/>
  <c r="C270" i="1"/>
  <c r="D266" i="1"/>
  <c r="E266" i="1"/>
  <c r="E270" i="1"/>
  <c r="F266" i="1"/>
  <c r="G266" i="1"/>
  <c r="G270" i="1" s="1"/>
  <c r="C267" i="1"/>
  <c r="D267" i="1"/>
  <c r="E267" i="1"/>
  <c r="E278" i="1" s="1"/>
  <c r="F267" i="1"/>
  <c r="F277" i="1" s="1"/>
  <c r="C268" i="1"/>
  <c r="C271" i="1" s="1"/>
  <c r="D268" i="1"/>
  <c r="G268" i="1" s="1"/>
  <c r="G271" i="1" s="1"/>
  <c r="E268" i="1"/>
  <c r="E271" i="1"/>
  <c r="F268" i="1"/>
  <c r="F271" i="1" s="1"/>
  <c r="C269" i="1"/>
  <c r="C276" i="1"/>
  <c r="D269" i="1"/>
  <c r="E269" i="1"/>
  <c r="E276" i="1"/>
  <c r="F269" i="1"/>
  <c r="F276" i="1" s="1"/>
  <c r="G273" i="1"/>
  <c r="C274" i="1"/>
  <c r="E274" i="1"/>
  <c r="C275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D270" i="1"/>
  <c r="E254" i="1"/>
  <c r="E279" i="1" s="1"/>
  <c r="G275" i="1"/>
  <c r="D274" i="1"/>
  <c r="G274" i="1" s="1"/>
  <c r="D254" i="1"/>
  <c r="D279" i="1" s="1"/>
  <c r="E251" i="1"/>
  <c r="E257" i="1" s="1"/>
  <c r="D278" i="1"/>
  <c r="D275" i="1"/>
  <c r="C254" i="1"/>
  <c r="C279" i="1" s="1"/>
  <c r="F254" i="1" l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4" i="1"/>
  <c r="D243" i="1"/>
  <c r="D225" i="1"/>
  <c r="D226" i="1" s="1"/>
  <c r="C252" i="1"/>
  <c r="C255" i="1"/>
  <c r="C277" i="1"/>
  <c r="C243" i="1"/>
  <c r="E244" i="1"/>
  <c r="E243" i="1"/>
  <c r="E225" i="1"/>
  <c r="E226" i="1" s="1"/>
  <c r="E256" i="1"/>
  <c r="E280" i="1" s="1"/>
  <c r="E255" i="1"/>
  <c r="F244" i="1"/>
  <c r="D253" i="1"/>
  <c r="G222" i="1"/>
  <c r="F278" i="1"/>
  <c r="D276" i="1"/>
  <c r="D271" i="1"/>
  <c r="F249" i="1"/>
  <c r="G221" i="1"/>
  <c r="F279" i="1"/>
  <c r="D223" i="1"/>
  <c r="F253" i="1"/>
  <c r="C278" i="1"/>
  <c r="C198" i="1"/>
  <c r="F251" i="1"/>
  <c r="D248" i="1"/>
  <c r="D277" i="1" s="1"/>
  <c r="F270" i="1"/>
  <c r="C249" i="1"/>
  <c r="C257" i="1" s="1"/>
  <c r="F257" i="1" l="1"/>
  <c r="C244" i="1"/>
  <c r="F243" i="1"/>
  <c r="F252" i="1"/>
  <c r="F255" i="1"/>
  <c r="F256" i="1"/>
  <c r="F280" i="1" s="1"/>
  <c r="G223" i="1"/>
  <c r="G248" i="1"/>
  <c r="D256" i="1"/>
  <c r="D280" i="1" s="1"/>
  <c r="D255" i="1"/>
</calcChain>
</file>

<file path=xl/sharedStrings.xml><?xml version="1.0" encoding="utf-8"?>
<sst xmlns="http://schemas.openxmlformats.org/spreadsheetml/2006/main" count="2022" uniqueCount="1128">
  <si>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</si>
  <si>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</si>
  <si>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</si>
  <si>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</si>
  <si>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</si>
  <si>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</si>
  <si>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</si>
  <si>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</si>
  <si>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</si>
  <si>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</si>
  <si>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</si>
  <si>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</si>
  <si>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</si>
  <si>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</si>
  <si>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</si>
  <si>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</si>
  <si>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</si>
  <si>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</si>
  <si>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</si>
  <si>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</si>
  <si>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</si>
  <si>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</si>
  <si>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</si>
  <si>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</si>
  <si>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</si>
  <si>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</si>
  <si>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</si>
  <si>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</si>
  <si>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</si>
  <si>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</si>
  <si>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</si>
  <si>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</si>
  <si>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</si>
  <si>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</si>
  <si>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</si>
  <si>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</si>
  <si>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</si>
  <si>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</si>
  <si>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</si>
  <si>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</si>
  <si>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</si>
  <si>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</si>
  <si>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</si>
  <si>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</si>
  <si>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</si>
  <si>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</si>
  <si>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</si>
  <si>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</si>
  <si>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</si>
  <si>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</si>
  <si>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</si>
  <si>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</si>
  <si>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</si>
  <si>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</si>
  <si>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</si>
  <si>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</si>
  <si>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</si>
  <si>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</si>
  <si>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</si>
  <si>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</si>
  <si>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</si>
  <si>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</si>
  <si>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</si>
  <si>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</si>
  <si>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</si>
  <si>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</si>
  <si>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</si>
  <si>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</si>
  <si>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</si>
  <si>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</si>
  <si>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</si>
  <si>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</si>
  <si>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</si>
  <si>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</si>
  <si>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</si>
  <si>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</si>
  <si>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</si>
  <si>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</si>
  <si>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</si>
  <si>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</si>
  <si>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</si>
  <si>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</si>
  <si>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</si>
  <si>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</si>
  <si>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</si>
  <si>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</si>
  <si>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</si>
  <si>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</si>
  <si>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</si>
  <si>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</si>
  <si>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</si>
  <si>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</si>
  <si>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</si>
  <si>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</si>
  <si>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</si>
  <si>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</si>
  <si>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</si>
  <si>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</si>
  <si>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</si>
  <si>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</si>
  <si>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</si>
  <si>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</si>
  <si>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</si>
  <si>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</si>
  <si>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</si>
  <si>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</si>
  <si>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</si>
  <si>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</si>
  <si>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</si>
  <si>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</si>
  <si>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</si>
  <si>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</si>
  <si>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</si>
  <si>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</si>
  <si>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</si>
  <si>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</si>
  <si>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</si>
  <si>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</si>
  <si>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</si>
  <si>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</si>
  <si>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</si>
  <si>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</si>
  <si>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</si>
  <si>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</si>
  <si>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</si>
  <si>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</si>
  <si>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</si>
  <si>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</si>
  <si>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</si>
  <si>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</si>
  <si>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</si>
  <si>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</si>
  <si>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</si>
  <si>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</si>
  <si>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</si>
  <si>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</si>
  <si>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</si>
  <si>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</si>
  <si>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</si>
  <si>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</si>
  <si>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</si>
  <si>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</si>
  <si>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</si>
  <si>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</si>
  <si>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</si>
  <si>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</si>
  <si>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</si>
  <si>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</si>
  <si>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</si>
  <si>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</si>
  <si>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</si>
  <si>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</si>
  <si>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</si>
  <si>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</si>
  <si>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</si>
  <si>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</si>
  <si>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</si>
  <si>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</si>
  <si>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</si>
  <si>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</si>
  <si>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</si>
  <si>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</si>
  <si>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</si>
  <si>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</si>
  <si>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</si>
  <si>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</si>
  <si>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</si>
  <si>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</si>
  <si>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</si>
  <si>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</si>
  <si>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</si>
  <si>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</si>
  <si>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</si>
  <si>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</si>
  <si>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</si>
  <si>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</si>
  <si>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</si>
  <si>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</si>
  <si>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</si>
  <si>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</si>
  <si>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</si>
  <si>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</si>
  <si>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</si>
  <si>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</si>
  <si>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</si>
  <si>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</si>
  <si>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</si>
  <si>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</si>
  <si>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</si>
  <si>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</si>
  <si>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</si>
  <si>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</si>
  <si>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</si>
  <si>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</si>
  <si>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</si>
  <si>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</si>
  <si>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</si>
  <si>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</si>
  <si>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</si>
  <si>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</si>
  <si>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</si>
  <si>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</si>
  <si>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</si>
  <si>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</si>
  <si>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</si>
  <si>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</si>
  <si>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</si>
  <si>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</si>
  <si>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</si>
  <si>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</si>
  <si>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</si>
  <si>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</si>
  <si>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</si>
  <si>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</si>
  <si>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</si>
  <si>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</si>
  <si>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</si>
  <si>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</si>
  <si>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</si>
  <si>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</si>
  <si>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</si>
  <si>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</si>
  <si>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</si>
  <si>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</si>
  <si>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</si>
  <si>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</si>
  <si>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</si>
  <si>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</si>
  <si>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</si>
  <si>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</si>
  <si>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</si>
  <si>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</si>
  <si>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</si>
  <si>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</si>
  <si>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</si>
  <si>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</si>
  <si>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</si>
  <si>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</si>
  <si>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</si>
  <si>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</si>
  <si>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</si>
  <si>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</si>
  <si>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</si>
  <si>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</si>
  <si>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</si>
  <si>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</si>
  <si>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</si>
  <si>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</si>
  <si>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</si>
  <si>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</si>
  <si>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</si>
  <si>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</si>
  <si>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</si>
  <si>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</si>
  <si>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</si>
  <si>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</si>
  <si>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</si>
  <si>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</si>
  <si>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</si>
  <si>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</si>
  <si>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</si>
  <si>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</si>
  <si>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</si>
  <si>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</si>
  <si>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</si>
  <si>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</si>
  <si>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</si>
  <si>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</si>
  <si>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</si>
  <si>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</si>
  <si>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</si>
  <si>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</si>
  <si>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</si>
  <si>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</si>
  <si>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</si>
  <si>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</si>
  <si>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</si>
  <si>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</si>
  <si>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</si>
  <si>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</si>
  <si>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</si>
  <si>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</si>
  <si>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</si>
  <si>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</si>
  <si>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</si>
  <si>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</si>
  <si>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</si>
  <si>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</si>
  <si>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</si>
  <si>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</si>
  <si>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</si>
  <si>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</si>
  <si>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</si>
  <si>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</si>
  <si>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</si>
  <si>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</si>
  <si>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</si>
  <si>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</si>
  <si>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</si>
  <si>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</si>
  <si>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</si>
  <si>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</si>
  <si>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</si>
  <si>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</si>
  <si>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</si>
  <si>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</si>
  <si>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</si>
  <si>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</si>
  <si>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</si>
  <si>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</si>
  <si>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</si>
  <si>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</si>
  <si>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</si>
  <si>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</si>
  <si>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</si>
  <si>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</si>
  <si>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</si>
  <si>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</si>
  <si>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</si>
  <si>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</si>
  <si>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</si>
  <si>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</si>
  <si>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</si>
  <si>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</si>
  <si>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</si>
  <si>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</si>
  <si>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</si>
  <si>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</si>
  <si>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</si>
  <si>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</si>
  <si>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</si>
  <si>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</si>
  <si>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</si>
  <si>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</si>
  <si>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</si>
  <si>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</si>
  <si>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</si>
  <si>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</si>
  <si>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</si>
  <si>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</si>
  <si>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</si>
  <si>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</si>
  <si>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</si>
  <si>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</si>
  <si>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</si>
  <si>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</si>
  <si>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</si>
  <si>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</si>
  <si>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</si>
  <si>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</si>
  <si>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</si>
  <si>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</si>
  <si>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</si>
  <si>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</si>
  <si>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</si>
  <si>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</si>
  <si>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</si>
  <si>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</si>
  <si>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</si>
  <si>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</si>
  <si>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</si>
  <si>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</si>
  <si>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</si>
  <si>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</si>
  <si>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</si>
  <si>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</si>
  <si>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</si>
  <si>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</si>
  <si>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</si>
  <si>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</si>
  <si>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</si>
  <si>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</si>
  <si>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</si>
  <si>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</si>
  <si>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</si>
  <si>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</si>
  <si>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</si>
  <si>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</si>
  <si>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</si>
  <si>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</si>
  <si>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</si>
  <si>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</si>
  <si>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</si>
  <si>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</si>
  <si>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</si>
  <si>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</si>
  <si>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</si>
  <si>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</si>
  <si>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</si>
  <si>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</si>
  <si>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</si>
  <si>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</si>
  <si>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</si>
  <si>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</si>
  <si>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</si>
  <si>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</si>
  <si>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</si>
  <si>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</si>
  <si>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</si>
  <si>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</si>
  <si>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</si>
  <si>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</si>
  <si>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</si>
  <si>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</si>
  <si>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</si>
  <si>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</si>
  <si>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</si>
  <si>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</si>
  <si>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</si>
  <si>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</si>
  <si>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</si>
  <si>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</si>
  <si>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</si>
  <si>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</si>
  <si>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</si>
  <si>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</si>
  <si>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</si>
  <si>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</si>
  <si>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</si>
  <si>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</si>
  <si>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</si>
  <si>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</si>
  <si>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</si>
  <si>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</si>
  <si>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</si>
  <si>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</si>
  <si>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</si>
  <si>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</si>
  <si>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</si>
  <si>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</si>
  <si>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</si>
  <si>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</si>
  <si>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</si>
  <si>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</si>
  <si>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</si>
  <si>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</si>
  <si>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</si>
  <si>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</si>
  <si>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</si>
  <si>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</si>
  <si>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</si>
  <si>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</si>
  <si>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</si>
  <si>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</si>
  <si>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</si>
  <si>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</si>
  <si>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</si>
  <si>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</si>
  <si>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</si>
  <si>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</si>
  <si>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</si>
  <si>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</si>
  <si>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</si>
  <si>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</si>
  <si>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</si>
  <si>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</si>
  <si>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</si>
  <si>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</si>
  <si>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</si>
  <si>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</si>
  <si>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</si>
  <si>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</si>
  <si>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</si>
  <si>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</si>
  <si>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</si>
  <si>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</si>
  <si>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</si>
  <si>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</si>
  <si>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</si>
  <si>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</si>
  <si>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</si>
  <si>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</si>
  <si>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</si>
  <si>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</si>
  <si>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</si>
  <si>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</si>
  <si>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</si>
  <si>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</si>
  <si>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</si>
  <si>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</si>
  <si>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</si>
  <si>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</si>
  <si>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</si>
  <si>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</si>
  <si>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</si>
  <si>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</si>
  <si>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</si>
  <si>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</si>
  <si>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</si>
  <si>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</si>
  <si>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</si>
  <si>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</si>
  <si>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</si>
  <si>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</si>
  <si>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</si>
  <si>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</si>
  <si>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</si>
  <si>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</si>
  <si>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</si>
  <si>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</si>
  <si>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</si>
  <si>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</si>
  <si>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</si>
  <si>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</si>
  <si>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</si>
  <si>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</si>
  <si>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</si>
  <si>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</si>
  <si>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</si>
  <si>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</si>
  <si>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</si>
  <si>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</si>
  <si>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</si>
  <si>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</si>
  <si>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</si>
  <si>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</si>
  <si>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</si>
  <si>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</si>
  <si>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</si>
  <si>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</si>
  <si>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</si>
  <si>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</si>
  <si>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</si>
  <si>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</si>
  <si>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</si>
  <si>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</si>
  <si>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</si>
  <si>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</si>
  <si>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</si>
  <si>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</si>
  <si>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</si>
  <si>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</si>
  <si>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</si>
  <si>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</si>
  <si>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</si>
  <si>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</si>
  <si>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</si>
  <si>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</si>
  <si>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</si>
  <si>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</si>
  <si>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</si>
  <si>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</si>
  <si>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</si>
  <si>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</si>
  <si>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</si>
  <si>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</si>
  <si>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</si>
  <si>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</si>
  <si>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</si>
  <si>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</si>
  <si>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</si>
  <si>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</si>
  <si>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</si>
  <si>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</si>
  <si>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</si>
  <si>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</si>
  <si>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</si>
  <si>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</si>
  <si>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</si>
  <si>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</si>
  <si>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</si>
  <si>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</si>
  <si>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</si>
  <si>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</si>
  <si>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</si>
  <si>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</si>
  <si>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</si>
  <si>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</si>
  <si>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</si>
  <si>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</si>
  <si>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</si>
  <si>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</si>
  <si>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</si>
  <si>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</si>
  <si>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</si>
  <si>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</si>
  <si>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</si>
  <si>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</si>
  <si>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</si>
  <si>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</si>
  <si>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</si>
  <si>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</si>
  <si>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</si>
  <si>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</si>
  <si>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</si>
  <si>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</si>
  <si>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</si>
  <si>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</si>
  <si>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</si>
  <si>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</si>
  <si>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</si>
  <si>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</si>
  <si>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</si>
  <si>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</si>
  <si>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</si>
  <si>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</si>
  <si>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</si>
  <si>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</si>
  <si>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</si>
  <si>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</si>
  <si>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</si>
  <si>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</si>
  <si>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</si>
  <si>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</si>
  <si>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</si>
  <si>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</si>
  <si>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</si>
  <si>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</si>
  <si>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</si>
  <si>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</si>
  <si>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</si>
  <si>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</si>
  <si>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</si>
  <si>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</si>
  <si>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</si>
  <si>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</si>
  <si>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</si>
  <si>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</si>
  <si>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</si>
  <si>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</si>
  <si>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</si>
  <si>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</si>
  <si>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</si>
  <si>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</si>
  <si>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</si>
  <si>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</si>
  <si>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</si>
  <si>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</si>
  <si>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</si>
  <si>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</si>
  <si>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</si>
  <si>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</si>
  <si>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</si>
  <si>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</si>
  <si>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</si>
  <si>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</si>
  <si>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</si>
  <si>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</si>
  <si>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</si>
  <si>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</si>
  <si>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</si>
  <si>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</si>
  <si>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</si>
  <si>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</si>
  <si>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</si>
  <si>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</si>
  <si>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</si>
  <si>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</si>
  <si>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</si>
  <si>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</si>
  <si>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</si>
  <si>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</si>
  <si>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</si>
  <si>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</si>
  <si>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</si>
  <si>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</si>
  <si>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</si>
  <si>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</si>
  <si>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</si>
  <si>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</si>
  <si>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</si>
  <si>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</si>
  <si>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</si>
  <si>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</si>
  <si>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</si>
  <si>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</si>
  <si>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</si>
  <si>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</si>
  <si>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</si>
  <si>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</si>
  <si>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</si>
  <si>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</si>
  <si>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</si>
  <si>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</si>
  <si>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</si>
  <si>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</si>
  <si>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</si>
  <si>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</si>
  <si>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</si>
  <si>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</si>
  <si>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</si>
  <si>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</si>
  <si>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</si>
  <si>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</si>
  <si>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</si>
  <si>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</si>
  <si>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</si>
  <si>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</si>
  <si>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</si>
  <si>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</si>
  <si>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</si>
  <si>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</si>
  <si>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</si>
  <si>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</si>
  <si>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</si>
  <si>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</si>
  <si>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</si>
  <si>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</si>
  <si>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</si>
  <si>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</si>
  <si>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</si>
  <si>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</si>
  <si>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</si>
  <si>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</si>
  <si>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</si>
  <si>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</si>
  <si>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</si>
  <si>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</si>
  <si>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</si>
  <si>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</si>
  <si>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</si>
  <si>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</si>
  <si>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</si>
  <si>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</si>
  <si>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</si>
  <si>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</si>
  <si>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</si>
  <si>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</si>
  <si>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</si>
  <si>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</si>
  <si>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</si>
  <si>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</si>
  <si>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</si>
  <si>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</si>
  <si>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</si>
  <si>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</si>
  <si>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</si>
  <si>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</si>
  <si>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</si>
  <si>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</si>
  <si>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</si>
  <si>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</si>
  <si>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</si>
  <si>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</si>
  <si>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</si>
  <si>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</si>
  <si>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</si>
  <si>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</si>
  <si>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</si>
  <si>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</si>
  <si>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</si>
  <si>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</si>
  <si>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</si>
  <si>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</si>
  <si>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</si>
  <si>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</si>
  <si>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</si>
  <si>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</si>
  <si>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</si>
  <si>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</si>
  <si>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</si>
  <si>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</si>
  <si>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</si>
  <si>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</si>
  <si>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</si>
  <si>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</si>
  <si>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</si>
  <si>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</si>
  <si>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</si>
  <si>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</si>
  <si>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</si>
  <si>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</si>
  <si>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</si>
  <si>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</si>
  <si>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</si>
  <si>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</si>
  <si>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</si>
  <si>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</si>
  <si>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</si>
  <si>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</si>
  <si>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</si>
  <si>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</si>
  <si>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</si>
  <si>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</si>
  <si>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</si>
  <si>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</si>
  <si>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</si>
  <si>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</si>
  <si>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</si>
  <si>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</si>
  <si>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</si>
  <si>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</si>
  <si>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</si>
  <si>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</si>
  <si>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</si>
  <si>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</si>
  <si>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</si>
  <si>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</si>
  <si>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</si>
  <si>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</si>
  <si>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</si>
  <si>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</si>
  <si>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</si>
  <si>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</si>
  <si>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</si>
  <si>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</si>
  <si>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</si>
  <si>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</si>
  <si>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</si>
  <si>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</si>
  <si>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</si>
  <si>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</si>
  <si>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</si>
  <si>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</si>
  <si>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</si>
  <si>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</si>
  <si>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</si>
  <si>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</si>
  <si>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</si>
  <si>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</si>
  <si>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</si>
  <si>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</si>
  <si>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</si>
  <si>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</si>
  <si>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</si>
  <si>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</si>
  <si>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</si>
  <si>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</si>
  <si>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</si>
  <si>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</si>
  <si>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</si>
  <si>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</si>
  <si>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</si>
  <si>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</si>
  <si>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</si>
  <si>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</si>
  <si>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</si>
  <si>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</si>
  <si>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</si>
  <si>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</si>
  <si>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</si>
  <si>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</si>
  <si>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</si>
  <si>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</si>
  <si>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</si>
  <si>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</si>
  <si>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</si>
  <si>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</si>
  <si>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</si>
  <si>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</si>
  <si>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</si>
  <si>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</si>
  <si>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</si>
  <si>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</si>
  <si>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</si>
  <si>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</si>
  <si>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</si>
  <si>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</si>
  <si>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</si>
  <si>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</si>
  <si>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</si>
  <si>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</si>
  <si>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</si>
  <si>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</si>
  <si>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</si>
  <si>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</si>
  <si>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</si>
  <si>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</si>
  <si>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</si>
  <si>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</si>
  <si>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</si>
  <si>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</si>
  <si>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</si>
  <si>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</si>
  <si>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</si>
  <si>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</si>
  <si>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</si>
  <si>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</si>
  <si>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</si>
  <si>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</si>
  <si>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</si>
  <si>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</si>
  <si>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</si>
  <si>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</si>
  <si>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</si>
  <si>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</si>
  <si>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</si>
  <si>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</si>
  <si>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</si>
  <si>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</si>
  <si>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</si>
  <si>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</si>
  <si>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</si>
  <si>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</si>
  <si>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</si>
  <si>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</si>
  <si>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</si>
  <si>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</si>
  <si>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</si>
  <si>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</si>
  <si>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</si>
  <si>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</si>
  <si>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</si>
  <si>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</si>
  <si>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</si>
  <si>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</si>
  <si>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</si>
  <si>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</si>
  <si>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</si>
  <si>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</si>
  <si>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</si>
  <si>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</si>
  <si>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</si>
  <si>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</si>
  <si>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</si>
  <si>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</si>
  <si>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</si>
  <si>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</si>
  <si>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</si>
  <si>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</si>
  <si>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</si>
  <si>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</si>
  <si>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</si>
  <si>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</si>
  <si>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</si>
  <si>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</si>
  <si>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</si>
  <si>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</si>
  <si>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</si>
  <si>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</si>
  <si>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</si>
  <si>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</si>
  <si>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</si>
  <si>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</si>
  <si>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</si>
  <si>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</si>
  <si>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</si>
  <si>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</si>
  <si>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</si>
  <si>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</si>
  <si>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</si>
  <si>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</si>
  <si>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</si>
  <si>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</si>
  <si>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</si>
  <si>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</si>
  <si>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</si>
  <si>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</si>
  <si>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</si>
  <si>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</si>
  <si>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</si>
  <si>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</si>
  <si>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</si>
  <si>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</si>
  <si>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</si>
  <si>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</si>
  <si>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</si>
  <si>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</si>
  <si>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</si>
  <si>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</si>
  <si>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</si>
  <si>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</si>
  <si>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</si>
  <si>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</si>
  <si>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</si>
  <si>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</si>
  <si>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</si>
  <si>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</si>
  <si>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</si>
  <si>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</si>
  <si>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</si>
  <si>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</si>
  <si>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</si>
  <si>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</si>
  <si>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</si>
  <si>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</si>
  <si>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</si>
  <si>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</si>
  <si>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</si>
  <si>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</si>
  <si>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</si>
  <si>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</si>
  <si>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</si>
  <si>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</si>
  <si>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</si>
  <si>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</si>
  <si>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</si>
  <si>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</si>
  <si>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</si>
  <si>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</si>
  <si>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</si>
  <si>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</si>
  <si>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</si>
  <si>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</si>
  <si>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</si>
  <si>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</si>
  <si>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</si>
  <si>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</si>
  <si>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</si>
  <si>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</si>
  <si>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</si>
  <si>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</si>
  <si>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</si>
  <si>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</si>
  <si>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</si>
  <si>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</si>
  <si>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</si>
  <si>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</si>
  <si>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</si>
  <si>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</si>
  <si>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</si>
  <si>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</si>
  <si>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</si>
  <si>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</si>
  <si>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</si>
  <si>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</si>
  <si>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</si>
  <si>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</si>
  <si>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</si>
  <si>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</si>
  <si>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</si>
  <si>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</si>
  <si>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</si>
  <si>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</si>
  <si>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</si>
  <si>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</si>
  <si>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</si>
  <si>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</si>
  <si>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</si>
  <si>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</si>
  <si>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</si>
  <si>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</si>
  <si>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</si>
  <si>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</si>
  <si>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</si>
  <si>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</si>
  <si>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</si>
  <si>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</si>
  <si>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</si>
  <si>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</si>
  <si>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</si>
  <si>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</si>
  <si>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</si>
  <si>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</si>
  <si>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</si>
  <si>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</si>
  <si>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</si>
  <si>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</si>
  <si>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</si>
  <si>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</si>
  <si>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</si>
  <si>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</si>
  <si>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</si>
  <si>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</si>
  <si>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</si>
  <si>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</si>
  <si>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</si>
  <si>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</si>
  <si>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</si>
  <si>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</si>
  <si>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</si>
  <si>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</si>
  <si>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</si>
  <si>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</si>
  <si>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</si>
  <si>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</si>
  <si>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</si>
  <si>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</si>
  <si>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</si>
  <si>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</si>
  <si>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</si>
  <si>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</si>
  <si>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</si>
  <si>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</si>
  <si>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</si>
  <si>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</si>
  <si>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</si>
  <si>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</si>
  <si>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</si>
  <si>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</si>
  <si>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</si>
  <si>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</si>
  <si>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</si>
  <si>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</si>
  <si>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</si>
  <si>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</si>
  <si>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</si>
  <si>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</si>
  <si>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</si>
  <si>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</si>
  <si>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</si>
  <si>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</si>
  <si>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</si>
  <si>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</si>
  <si>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</si>
  <si>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</si>
  <si>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</si>
  <si>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</si>
  <si>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</si>
  <si>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</si>
  <si>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</si>
  <si>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</si>
  <si>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</si>
  <si>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</si>
  <si>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</si>
  <si>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</si>
  <si>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</si>
  <si>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</si>
  <si>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</si>
  <si>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</si>
  <si>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</si>
  <si>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</si>
  <si>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</si>
  <si>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</si>
  <si>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</si>
  <si>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</si>
  <si>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</si>
  <si>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</si>
  <si>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</si>
  <si>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</si>
  <si>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</si>
  <si>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</si>
  <si>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</si>
  <si>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</si>
  <si>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0тклонение</t>
  </si>
  <si>
    <t>Отклонение, %</t>
  </si>
  <si>
    <t>4</t>
  </si>
  <si>
    <t>Приложение N 20</t>
  </si>
  <si>
    <t>от " 25 " апреля 2018 г. N 320</t>
  </si>
  <si>
    <t>Форма 20. Отчет</t>
  </si>
  <si>
    <t>об исполнении финансового плана субъекта электроэнергетики (квартальный)</t>
  </si>
  <si>
    <t>Отчет о реализации инвестиционной программы ЗАО "Саратовское предприятие городских электрических сетей"</t>
  </si>
  <si>
    <t>Причины отклонений</t>
  </si>
  <si>
    <t>Год раскрытия информации: 2021 год</t>
  </si>
  <si>
    <t>за 3 квартал 2021 года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</si>
  <si>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2021 г. № 267</t>
  </si>
  <si>
    <t>Факт 
9 мес 2021 г</t>
  </si>
  <si>
    <t>Факт 9 мес 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</si>
</sst>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"/>
  </numFmts>
  <fonts count="7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indexed="8"/>
      <name val="Arial"/>
      <family val="2"/>
      <charset val="204"/>
    </font>
    <font>
      <b/>
      <sz val="10"/>
      <color theme="1"/>
      <name val="Arial"/>
      <family val="2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i/>
      <sz val="10"/>
      <name val="Arial"/>
      <family val="2"/>
      <charset val="204"/>
    </font>
    <font>
      <sz val="14"/>
      <name val="Arial"/>
      <family val="2"/>
      <charset val="204"/>
    </font>
    <font>
      <sz val="10"/>
      <color rgb="FF0070C0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3" fillId="0" borderId="0"/>
    <xf numFmtId="0" fontId="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2" fillId="0" borderId="0"/>
    <xf numFmtId="0" fontId="20" fillId="0" borderId="0"/>
    <xf numFmtId="0" fontId="30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2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  <xf numFmtId="0" fontId="2" fillId="0" borderId="0"/>
    <xf numFmtId="0" fontId="2" fillId="0" borderId="0"/>
  </cellStyleXfs>
  <cellXfs count="362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5" borderId="11" xfId="0" applyNumberFormat="1" applyFont="1" applyFill="1" applyBorder="1" applyAlignment="1" applyProtection="1">
      <alignment horizontal="left" vertical="center" wrapText="1"/>
    </xf>
    <xf numFmtId="0" fontId="29" fillId="25" borderId="11" xfId="0" applyFont="1" applyFill="1" applyBorder="1" applyAlignment="1" applyProtection="1">
      <alignment horizontal="left" wrapText="1"/>
    </xf>
    <xf numFmtId="167" fontId="29" fillId="25" borderId="12" xfId="0" applyNumberFormat="1" applyFont="1" applyFill="1" applyBorder="1" applyAlignment="1" applyProtection="1">
      <alignment horizontal="center"/>
    </xf>
    <xf numFmtId="167" fontId="29" fillId="25" borderId="11" xfId="0" applyNumberFormat="1" applyFont="1" applyFill="1" applyBorder="1" applyProtection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58" applyFont="1" applyFill="1" applyBorder="1" applyAlignment="1" applyProtection="1">
      <alignment vertical="top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Alignment="1" applyProtection="1">
      <alignment vertical="center"/>
    </xf>
    <xf numFmtId="49" fontId="29" fillId="25" borderId="11" xfId="0" applyNumberFormat="1" applyFont="1" applyFill="1" applyBorder="1" applyAlignment="1" applyProtection="1">
      <alignment horizontal="center" vertical="center" wrapText="1"/>
    </xf>
    <xf numFmtId="0" fontId="29" fillId="25" borderId="11" xfId="0" applyFont="1" applyFill="1" applyBorder="1" applyAlignment="1" applyProtection="1">
      <alignment horizontal="left" vertical="center" wrapText="1"/>
    </xf>
    <xf numFmtId="167" fontId="29" fillId="25" borderId="12" xfId="0" applyNumberFormat="1" applyFont="1" applyFill="1" applyBorder="1" applyAlignment="1" applyProtection="1">
      <alignment horizontal="center" vertical="center"/>
    </xf>
    <xf numFmtId="167" fontId="29" fillId="25" borderId="11" xfId="0" applyNumberFormat="1" applyFont="1" applyFill="1" applyBorder="1" applyAlignment="1" applyProtection="1">
      <alignment vertical="center"/>
    </xf>
    <xf numFmtId="0" fontId="29" fillId="25" borderId="11" xfId="58" applyFont="1" applyFill="1" applyBorder="1" applyAlignment="1" applyProtection="1">
      <alignment horizontal="left" vertical="top" wrapText="1"/>
    </xf>
    <xf numFmtId="167" fontId="29" fillId="25" borderId="11" xfId="78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center" vertical="center" wrapText="1"/>
    </xf>
    <xf numFmtId="0" fontId="29" fillId="27" borderId="11" xfId="58" applyFont="1" applyFill="1" applyBorder="1" applyAlignment="1" applyProtection="1">
      <alignment horizontal="left" vertical="top" wrapText="1"/>
    </xf>
    <xf numFmtId="167" fontId="29" fillId="27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0" fontId="43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8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8" borderId="14" xfId="78" applyNumberFormat="1" applyFont="1" applyFill="1" applyBorder="1" applyAlignment="1" applyProtection="1">
      <alignment horizontal="right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5" borderId="12" xfId="0" applyNumberFormat="1" applyFont="1" applyFill="1" applyBorder="1" applyAlignment="1" applyProtection="1">
      <alignment vertical="center"/>
      <protection locked="0"/>
    </xf>
    <xf numFmtId="167" fontId="29" fillId="25" borderId="11" xfId="78" applyNumberFormat="1" applyFont="1" applyFill="1" applyBorder="1" applyAlignment="1" applyProtection="1">
      <alignment horizontal="right"/>
    </xf>
    <xf numFmtId="167" fontId="29" fillId="26" borderId="11" xfId="78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72" applyFont="1" applyFill="1" applyBorder="1" applyAlignment="1">
      <alignment horizontal="right" vertical="center"/>
    </xf>
    <xf numFmtId="2" fontId="2" fillId="25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72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72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72" applyNumberFormat="1" applyFont="1" applyFill="1" applyBorder="1" applyAlignment="1">
      <alignment horizontal="center" vertical="center"/>
    </xf>
    <xf numFmtId="171" fontId="2" fillId="0" borderId="19" xfId="72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72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left" vertical="center" wrapText="1" indent="3"/>
    </xf>
    <xf numFmtId="49" fontId="2" fillId="0" borderId="0" xfId="43" applyNumberFormat="1" applyFont="1" applyFill="1" applyBorder="1" applyAlignment="1">
      <alignment horizontal="center" vertical="center"/>
    </xf>
    <xf numFmtId="0" fontId="2" fillId="0" borderId="0" xfId="43" applyFont="1" applyFill="1" applyBorder="1" applyAlignment="1">
      <alignment horizontal="left" vertical="center" wrapText="1" indent="3"/>
    </xf>
    <xf numFmtId="164" fontId="2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 wrapText="1"/>
    </xf>
    <xf numFmtId="168" fontId="45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164" fontId="42" fillId="0" borderId="19" xfId="71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2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46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46" fillId="0" borderId="19" xfId="72" applyNumberFormat="1" applyFont="1" applyFill="1" applyBorder="1" applyAlignment="1">
      <alignment horizontal="center" vertical="center"/>
    </xf>
    <xf numFmtId="169" fontId="46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47" fillId="0" borderId="19" xfId="0" applyFont="1" applyFill="1" applyBorder="1" applyAlignment="1">
      <alignment vertical="center"/>
    </xf>
    <xf numFmtId="1" fontId="46" fillId="0" borderId="19" xfId="0" applyNumberFormat="1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59" applyFont="1" applyFill="1" applyBorder="1" applyAlignment="1">
      <alignment vertical="center"/>
    </xf>
    <xf numFmtId="0" fontId="2" fillId="0" borderId="0" xfId="59" applyFont="1" applyFill="1" applyAlignment="1">
      <alignment vertical="center"/>
    </xf>
    <xf numFmtId="0" fontId="48" fillId="0" borderId="0" xfId="56" applyFont="1" applyFill="1" applyAlignment="1">
      <alignment vertical="center"/>
    </xf>
    <xf numFmtId="0" fontId="49" fillId="0" borderId="0" xfId="56" applyFont="1" applyFill="1" applyAlignment="1">
      <alignment horizontal="center" vertical="center"/>
    </xf>
    <xf numFmtId="0" fontId="50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1" fillId="30" borderId="0" xfId="56" applyFont="1" applyFill="1" applyAlignment="1">
      <alignment horizontal="center" vertical="center"/>
    </xf>
    <xf numFmtId="0" fontId="52" fillId="30" borderId="0" xfId="56" applyFont="1" applyFill="1" applyAlignment="1">
      <alignment horizontal="center" vertical="center" wrapText="1"/>
    </xf>
    <xf numFmtId="0" fontId="50" fillId="0" borderId="0" xfId="56" applyFont="1" applyFill="1" applyAlignment="1">
      <alignment horizontal="center" vertical="center"/>
    </xf>
    <xf numFmtId="172" fontId="53" fillId="0" borderId="0" xfId="77" applyNumberFormat="1" applyFont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0" fontId="53" fillId="0" borderId="0" xfId="41" applyFont="1" applyFill="1" applyAlignment="1">
      <alignment vertical="center" wrapText="1"/>
    </xf>
    <xf numFmtId="0" fontId="53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0" fillId="0" borderId="0" xfId="56" applyNumberFormat="1" applyFont="1" applyFill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0" fontId="55" fillId="0" borderId="0" xfId="56" applyFont="1" applyFill="1" applyAlignment="1">
      <alignment horizontal="center" vertical="center"/>
    </xf>
    <xf numFmtId="171" fontId="53" fillId="0" borderId="0" xfId="77" applyNumberFormat="1" applyFont="1" applyAlignment="1">
      <alignment horizontal="center" vertical="center" wrapText="1"/>
    </xf>
    <xf numFmtId="173" fontId="50" fillId="0" borderId="0" xfId="56" applyNumberFormat="1" applyFont="1" applyAlignment="1">
      <alignment vertical="center"/>
    </xf>
    <xf numFmtId="0" fontId="50" fillId="0" borderId="0" xfId="56" applyFont="1" applyAlignment="1">
      <alignment vertical="center"/>
    </xf>
    <xf numFmtId="0" fontId="2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55" fillId="0" borderId="0" xfId="56" applyFont="1" applyAlignment="1">
      <alignment horizontal="center" vertical="center"/>
    </xf>
    <xf numFmtId="164" fontId="53" fillId="0" borderId="0" xfId="77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4" fontId="50" fillId="0" borderId="0" xfId="56" applyNumberFormat="1" applyFont="1" applyAlignment="1">
      <alignment horizontal="center" vertical="center"/>
    </xf>
    <xf numFmtId="0" fontId="54" fillId="24" borderId="0" xfId="56" applyFont="1" applyFill="1" applyAlignment="1">
      <alignment horizontal="center" vertical="center"/>
    </xf>
    <xf numFmtId="171" fontId="54" fillId="24" borderId="0" xfId="77" applyNumberFormat="1" applyFont="1" applyFill="1" applyAlignment="1">
      <alignment horizontal="center" vertical="center"/>
    </xf>
    <xf numFmtId="172" fontId="54" fillId="24" borderId="0" xfId="77" applyNumberFormat="1" applyFont="1" applyFill="1" applyAlignment="1">
      <alignment horizontal="center" vertical="center"/>
    </xf>
    <xf numFmtId="0" fontId="53" fillId="0" borderId="0" xfId="56" applyFont="1" applyAlignment="1">
      <alignment horizontal="right" vertical="center"/>
    </xf>
    <xf numFmtId="174" fontId="53" fillId="0" borderId="0" xfId="67" applyNumberFormat="1" applyFont="1" applyAlignment="1">
      <alignment horizontal="center" vertical="center"/>
    </xf>
    <xf numFmtId="175" fontId="49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right" vertical="center"/>
    </xf>
    <xf numFmtId="173" fontId="50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0" fontId="49" fillId="0" borderId="0" xfId="56" applyFont="1" applyAlignment="1">
      <alignment horizontal="center" vertical="center" wrapText="1"/>
    </xf>
    <xf numFmtId="3" fontId="50" fillId="0" borderId="0" xfId="56" applyNumberFormat="1" applyFont="1" applyAlignment="1">
      <alignment horizontal="center" vertical="center"/>
    </xf>
    <xf numFmtId="0" fontId="52" fillId="30" borderId="0" xfId="56" applyFont="1" applyFill="1" applyAlignment="1">
      <alignment horizontal="center" vertical="center"/>
    </xf>
    <xf numFmtId="0" fontId="56" fillId="24" borderId="0" xfId="56" applyFont="1" applyFill="1" applyAlignment="1">
      <alignment horizontal="center" vertical="center"/>
    </xf>
    <xf numFmtId="171" fontId="56" fillId="24" borderId="0" xfId="77" applyNumberFormat="1" applyFont="1" applyFill="1" applyAlignment="1">
      <alignment horizontal="center" vertical="center"/>
    </xf>
    <xf numFmtId="0" fontId="57" fillId="0" borderId="0" xfId="56" applyFont="1" applyAlignment="1">
      <alignment horizontal="right" vertical="center"/>
    </xf>
    <xf numFmtId="171" fontId="57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3" fontId="53" fillId="0" borderId="0" xfId="56" applyNumberFormat="1" applyFont="1" applyAlignment="1">
      <alignment horizontal="right" vertical="center"/>
    </xf>
    <xf numFmtId="0" fontId="50" fillId="0" borderId="0" xfId="56" applyFont="1" applyAlignment="1">
      <alignment horizontal="right" vertical="center"/>
    </xf>
    <xf numFmtId="1" fontId="50" fillId="0" borderId="0" xfId="56" applyNumberFormat="1" applyFont="1" applyAlignment="1">
      <alignment vertical="center"/>
    </xf>
    <xf numFmtId="171" fontId="56" fillId="24" borderId="0" xfId="56" applyNumberFormat="1" applyFont="1" applyFill="1" applyAlignment="1">
      <alignment horizontal="center" vertical="center"/>
    </xf>
    <xf numFmtId="0" fontId="38" fillId="25" borderId="0" xfId="41" applyFont="1" applyFill="1" applyAlignment="1">
      <alignment vertical="center" wrapText="1"/>
    </xf>
    <xf numFmtId="0" fontId="54" fillId="24" borderId="0" xfId="56" applyFont="1" applyFill="1" applyAlignment="1">
      <alignment horizontal="right" vertical="center"/>
    </xf>
    <xf numFmtId="171" fontId="54" fillId="24" borderId="0" xfId="56" applyNumberFormat="1" applyFont="1" applyFill="1" applyAlignment="1">
      <alignment horizontal="center" vertical="center"/>
    </xf>
    <xf numFmtId="171" fontId="53" fillId="0" borderId="0" xfId="56" applyNumberFormat="1" applyFont="1" applyAlignment="1">
      <alignment horizontal="center" vertical="center"/>
    </xf>
    <xf numFmtId="9" fontId="53" fillId="0" borderId="0" xfId="65" applyFont="1" applyAlignment="1">
      <alignment horizontal="center" vertical="center"/>
    </xf>
    <xf numFmtId="3" fontId="49" fillId="0" borderId="0" xfId="56" applyNumberFormat="1" applyFont="1" applyAlignment="1">
      <alignment horizontal="center" vertical="center"/>
    </xf>
    <xf numFmtId="171" fontId="54" fillId="0" borderId="0" xfId="76" applyNumberFormat="1" applyFont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171" fontId="53" fillId="0" borderId="0" xfId="76" applyNumberFormat="1" applyFont="1" applyAlignment="1">
      <alignment horizontal="center" vertical="center"/>
    </xf>
    <xf numFmtId="9" fontId="59" fillId="25" borderId="0" xfId="67" applyFont="1" applyFill="1" applyAlignment="1">
      <alignment horizontal="center" vertical="center"/>
    </xf>
    <xf numFmtId="171" fontId="49" fillId="0" borderId="0" xfId="77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2" fillId="0" borderId="0" xfId="41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0" fillId="0" borderId="0" xfId="6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4" fontId="53" fillId="0" borderId="0" xfId="66" applyNumberFormat="1" applyFont="1" applyAlignment="1">
      <alignment horizontal="center" vertical="center"/>
    </xf>
    <xf numFmtId="0" fontId="50" fillId="0" borderId="0" xfId="56" applyFont="1" applyAlignment="1">
      <alignment vertical="center" wrapText="1"/>
    </xf>
    <xf numFmtId="174" fontId="53" fillId="0" borderId="0" xfId="65" applyNumberFormat="1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61" fillId="0" borderId="0" xfId="56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5" fillId="0" borderId="10" xfId="0" applyFont="1" applyBorder="1" applyAlignment="1">
      <alignment horizontal="left" vertical="top" wrapText="1"/>
    </xf>
    <xf numFmtId="3" fontId="45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49" fontId="19" fillId="0" borderId="0" xfId="43" applyNumberFormat="1" applyFont="1" applyFill="1" applyAlignment="1">
      <alignment horizontal="center" vertical="top"/>
    </xf>
    <xf numFmtId="0" fontId="38" fillId="0" borderId="0" xfId="43" applyFont="1" applyFill="1" applyAlignment="1">
      <alignment vertical="top" wrapText="1"/>
    </xf>
    <xf numFmtId="0" fontId="19" fillId="0" borderId="0" xfId="43" applyFont="1" applyFill="1" applyAlignment="1">
      <alignment horizontal="center" vertical="top" wrapText="1"/>
    </xf>
    <xf numFmtId="0" fontId="38" fillId="0" borderId="0" xfId="43" applyFont="1" applyFill="1" applyAlignment="1">
      <alignment vertical="top"/>
    </xf>
    <xf numFmtId="0" fontId="68" fillId="0" borderId="19" xfId="43" applyFont="1" applyFill="1" applyBorder="1" applyAlignment="1">
      <alignment horizontal="center" vertical="top" wrapText="1"/>
    </xf>
    <xf numFmtId="0" fontId="38" fillId="0" borderId="19" xfId="43" applyFont="1" applyFill="1" applyBorder="1" applyAlignment="1">
      <alignment horizontal="left" vertical="top"/>
    </xf>
    <xf numFmtId="2" fontId="19" fillId="0" borderId="19" xfId="43" applyNumberFormat="1" applyFont="1" applyFill="1" applyBorder="1" applyAlignment="1">
      <alignment horizontal="center" vertical="top"/>
    </xf>
    <xf numFmtId="2" fontId="73" fillId="0" borderId="19" xfId="0" applyNumberFormat="1" applyFont="1" applyFill="1" applyBorder="1" applyAlignment="1">
      <alignment horizontal="center" vertical="top"/>
    </xf>
    <xf numFmtId="176" fontId="73" fillId="0" borderId="19" xfId="0" applyNumberFormat="1" applyFont="1" applyFill="1" applyBorder="1" applyAlignment="1">
      <alignment horizontal="center" vertical="top"/>
    </xf>
    <xf numFmtId="0" fontId="38" fillId="0" borderId="19" xfId="0" applyFont="1" applyFill="1" applyBorder="1" applyAlignment="1">
      <alignment horizontal="left" vertical="top" wrapText="1"/>
    </xf>
    <xf numFmtId="0" fontId="38" fillId="0" borderId="19" xfId="0" applyFont="1" applyFill="1" applyBorder="1" applyAlignment="1">
      <alignment vertical="top" wrapText="1"/>
    </xf>
    <xf numFmtId="170" fontId="19" fillId="0" borderId="19" xfId="43" applyNumberFormat="1" applyFont="1" applyFill="1" applyBorder="1" applyAlignment="1">
      <alignment horizontal="center" vertical="top"/>
    </xf>
    <xf numFmtId="0" fontId="38" fillId="0" borderId="19" xfId="0" applyFont="1" applyFill="1" applyBorder="1" applyAlignment="1">
      <alignment vertical="top"/>
    </xf>
    <xf numFmtId="170" fontId="19" fillId="0" borderId="19" xfId="43" applyNumberFormat="1" applyFont="1" applyFill="1" applyBorder="1" applyAlignment="1">
      <alignment horizontal="center" vertical="top" wrapText="1"/>
    </xf>
    <xf numFmtId="0" fontId="71" fillId="0" borderId="19" xfId="43" applyFont="1" applyFill="1" applyBorder="1" applyAlignment="1">
      <alignment horizontal="center" vertical="top"/>
    </xf>
    <xf numFmtId="2" fontId="38" fillId="0" borderId="19" xfId="43" applyNumberFormat="1" applyFont="1" applyFill="1" applyBorder="1" applyAlignment="1">
      <alignment vertical="top"/>
    </xf>
    <xf numFmtId="169" fontId="19" fillId="0" borderId="19" xfId="43" applyNumberFormat="1" applyFont="1" applyFill="1" applyBorder="1" applyAlignment="1">
      <alignment horizontal="center" vertical="top"/>
    </xf>
    <xf numFmtId="2" fontId="19" fillId="0" borderId="19" xfId="0" applyNumberFormat="1" applyFont="1" applyFill="1" applyBorder="1" applyAlignment="1">
      <alignment horizontal="center" vertical="top"/>
    </xf>
    <xf numFmtId="170" fontId="19" fillId="0" borderId="19" xfId="0" applyNumberFormat="1" applyFont="1" applyFill="1" applyBorder="1" applyAlignment="1">
      <alignment horizontal="center" vertical="top" wrapText="1"/>
    </xf>
    <xf numFmtId="170" fontId="19" fillId="0" borderId="19" xfId="81" applyNumberFormat="1" applyFont="1" applyFill="1" applyBorder="1" applyAlignment="1">
      <alignment horizontal="center" vertical="top"/>
    </xf>
    <xf numFmtId="170" fontId="19" fillId="0" borderId="19" xfId="80" applyNumberFormat="1" applyFont="1" applyFill="1" applyBorder="1" applyAlignment="1">
      <alignment horizontal="center" vertical="top" wrapText="1"/>
    </xf>
    <xf numFmtId="49" fontId="71" fillId="0" borderId="19" xfId="43" applyNumberFormat="1" applyFont="1" applyFill="1" applyBorder="1" applyAlignment="1">
      <alignment horizontal="center" vertical="top"/>
    </xf>
    <xf numFmtId="0" fontId="71" fillId="0" borderId="19" xfId="43" applyFont="1" applyFill="1" applyBorder="1" applyAlignment="1">
      <alignment horizontal="center" vertical="top" wrapText="1"/>
    </xf>
    <xf numFmtId="0" fontId="38" fillId="0" borderId="19" xfId="43" applyFont="1" applyFill="1" applyBorder="1" applyAlignment="1">
      <alignment vertical="top"/>
    </xf>
    <xf numFmtId="49" fontId="19" fillId="0" borderId="19" xfId="0" applyNumberFormat="1" applyFont="1" applyFill="1" applyBorder="1" applyAlignment="1">
      <alignment horizontal="center" vertical="top"/>
    </xf>
    <xf numFmtId="0" fontId="19" fillId="0" borderId="19" xfId="43" applyFont="1" applyFill="1" applyBorder="1" applyAlignment="1">
      <alignment horizontal="center" vertical="top"/>
    </xf>
    <xf numFmtId="0" fontId="70" fillId="0" borderId="19" xfId="0" applyFont="1" applyFill="1" applyBorder="1" applyAlignment="1">
      <alignment horizontal="center" vertical="top"/>
    </xf>
    <xf numFmtId="1" fontId="19" fillId="0" borderId="19" xfId="71" applyNumberFormat="1" applyFont="1" applyFill="1" applyBorder="1" applyAlignment="1">
      <alignment horizontal="center" vertical="top"/>
    </xf>
    <xf numFmtId="49" fontId="19" fillId="0" borderId="19" xfId="43" applyNumberFormat="1" applyFont="1" applyFill="1" applyBorder="1" applyAlignment="1">
      <alignment horizontal="center" vertical="top"/>
    </xf>
    <xf numFmtId="0" fontId="19" fillId="0" borderId="19" xfId="43" applyFont="1" applyFill="1" applyBorder="1" applyAlignment="1">
      <alignment horizontal="center" vertical="top" wrapText="1"/>
    </xf>
    <xf numFmtId="49" fontId="72" fillId="0" borderId="19" xfId="43" applyNumberFormat="1" applyFont="1" applyFill="1" applyBorder="1" applyAlignment="1">
      <alignment horizontal="center" vertical="top"/>
    </xf>
    <xf numFmtId="0" fontId="38" fillId="0" borderId="19" xfId="43" applyFont="1" applyFill="1" applyBorder="1" applyAlignment="1">
      <alignment horizontal="left" vertical="top" wrapText="1"/>
    </xf>
    <xf numFmtId="2" fontId="1" fillId="0" borderId="19" xfId="0" applyNumberFormat="1" applyFont="1" applyFill="1" applyBorder="1" applyAlignment="1">
      <alignment horizontal="center" vertical="top"/>
    </xf>
    <xf numFmtId="2" fontId="1" fillId="31" borderId="19" xfId="0" applyNumberFormat="1" applyFont="1" applyFill="1" applyBorder="1" applyAlignment="1">
      <alignment horizontal="center" vertical="top"/>
    </xf>
    <xf numFmtId="2" fontId="1" fillId="0" borderId="19" xfId="0" applyNumberFormat="1" applyFont="1" applyFill="1" applyBorder="1" applyAlignment="1">
      <alignment vertical="top"/>
    </xf>
    <xf numFmtId="170" fontId="19" fillId="0" borderId="19" xfId="47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2" fontId="1" fillId="0" borderId="19" xfId="39" applyNumberFormat="1" applyFont="1" applyFill="1" applyBorder="1" applyAlignment="1">
      <alignment horizontal="center" vertical="top"/>
    </xf>
    <xf numFmtId="2" fontId="73" fillId="0" borderId="19" xfId="39" applyNumberFormat="1" applyFont="1" applyFill="1" applyBorder="1" applyAlignment="1">
      <alignment horizontal="center" vertical="top"/>
    </xf>
    <xf numFmtId="2" fontId="19" fillId="0" borderId="19" xfId="39" applyNumberFormat="1" applyFont="1" applyFill="1" applyBorder="1" applyAlignment="1">
      <alignment horizontal="center" vertical="top"/>
    </xf>
    <xf numFmtId="2" fontId="1" fillId="0" borderId="19" xfId="39" applyNumberFormat="1" applyFont="1" applyFill="1" applyBorder="1" applyAlignment="1">
      <alignment vertical="top"/>
    </xf>
    <xf numFmtId="1" fontId="19" fillId="0" borderId="19" xfId="72" applyNumberFormat="1" applyFont="1" applyFill="1" applyBorder="1" applyAlignment="1">
      <alignment horizontal="center" vertical="top"/>
    </xf>
    <xf numFmtId="0" fontId="65" fillId="0" borderId="0" xfId="0" applyFont="1" applyFill="1" applyAlignment="1">
      <alignment horizontal="right" vertical="top"/>
    </xf>
    <xf numFmtId="0" fontId="53" fillId="0" borderId="0" xfId="41" applyFont="1" applyFill="1" applyAlignment="1">
      <alignment horizontal="center" vertical="center" wrapText="1"/>
    </xf>
    <xf numFmtId="0" fontId="53" fillId="0" borderId="0" xfId="56" applyFont="1" applyAlignment="1">
      <alignment horizontal="center" vertical="center" wrapText="1"/>
    </xf>
    <xf numFmtId="0" fontId="3" fillId="28" borderId="28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3" fillId="0" borderId="0" xfId="56" applyFont="1" applyAlignment="1">
      <alignment horizontal="left" vertical="center" wrapText="1"/>
    </xf>
    <xf numFmtId="0" fontId="30" fillId="0" borderId="0" xfId="0" applyFont="1" applyFill="1" applyAlignment="1">
      <alignment horizontal="center" vertical="top"/>
    </xf>
    <xf numFmtId="0" fontId="30" fillId="0" borderId="0" xfId="0" applyFont="1" applyFill="1" applyAlignment="1">
      <alignment horizontal="center" vertical="top" wrapText="1"/>
    </xf>
    <xf numFmtId="0" fontId="69" fillId="0" borderId="17" xfId="43" applyFont="1" applyFill="1" applyBorder="1" applyAlignment="1">
      <alignment horizontal="center" vertical="top" wrapText="1"/>
    </xf>
    <xf numFmtId="0" fontId="69" fillId="0" borderId="29" xfId="43" applyFont="1" applyFill="1" applyBorder="1" applyAlignment="1">
      <alignment horizontal="center" vertical="top" wrapText="1"/>
    </xf>
    <xf numFmtId="49" fontId="68" fillId="0" borderId="17" xfId="43" applyNumberFormat="1" applyFont="1" applyFill="1" applyBorder="1" applyAlignment="1">
      <alignment horizontal="center" vertical="top" wrapText="1"/>
    </xf>
    <xf numFmtId="49" fontId="68" fillId="0" borderId="29" xfId="43" applyNumberFormat="1" applyFont="1" applyFill="1" applyBorder="1" applyAlignment="1">
      <alignment horizontal="center" vertical="top" wrapText="1"/>
    </xf>
    <xf numFmtId="49" fontId="72" fillId="0" borderId="30" xfId="43" applyNumberFormat="1" applyFont="1" applyFill="1" applyBorder="1" applyAlignment="1">
      <alignment horizontal="center" vertical="top"/>
    </xf>
    <xf numFmtId="49" fontId="72" fillId="0" borderId="31" xfId="43" applyNumberFormat="1" applyFont="1" applyFill="1" applyBorder="1" applyAlignment="1">
      <alignment horizontal="center" vertical="top"/>
    </xf>
    <xf numFmtId="49" fontId="72" fillId="0" borderId="32" xfId="43" applyNumberFormat="1" applyFont="1" applyFill="1" applyBorder="1" applyAlignment="1">
      <alignment horizontal="center" vertical="top"/>
    </xf>
    <xf numFmtId="0" fontId="19" fillId="0" borderId="17" xfId="43" applyFont="1" applyFill="1" applyBorder="1" applyAlignment="1">
      <alignment horizontal="center" vertical="top" wrapText="1"/>
    </xf>
    <xf numFmtId="0" fontId="19" fillId="0" borderId="29" xfId="43" applyFont="1" applyFill="1" applyBorder="1" applyAlignment="1">
      <alignment horizontal="center" vertical="top" wrapText="1"/>
    </xf>
    <xf numFmtId="0" fontId="67" fillId="0" borderId="33" xfId="43" applyFont="1" applyFill="1" applyBorder="1" applyAlignment="1">
      <alignment horizontal="center" vertical="top" wrapText="1"/>
    </xf>
    <xf numFmtId="0" fontId="67" fillId="0" borderId="34" xfId="43" applyFont="1" applyFill="1" applyBorder="1" applyAlignment="1">
      <alignment horizontal="center" vertical="top" wrapText="1"/>
    </xf>
    <xf numFmtId="0" fontId="67" fillId="0" borderId="35" xfId="43" applyFont="1" applyFill="1" applyBorder="1" applyAlignment="1">
      <alignment horizontal="center" vertical="top" wrapText="1"/>
    </xf>
    <xf numFmtId="0" fontId="67" fillId="0" borderId="36" xfId="43" applyFont="1" applyFill="1" applyBorder="1" applyAlignment="1">
      <alignment horizontal="center" vertical="top" wrapText="1"/>
    </xf>
    <xf numFmtId="0" fontId="67" fillId="0" borderId="37" xfId="43" applyFont="1" applyFill="1" applyBorder="1" applyAlignment="1">
      <alignment horizontal="center" vertical="top" wrapText="1"/>
    </xf>
    <xf numFmtId="0" fontId="67" fillId="0" borderId="38" xfId="43" applyFont="1" applyFill="1" applyBorder="1" applyAlignment="1">
      <alignment horizontal="center" vertical="top" wrapText="1"/>
    </xf>
    <xf numFmtId="0" fontId="66" fillId="0" borderId="17" xfId="0" applyFont="1" applyFill="1" applyBorder="1" applyAlignment="1">
      <alignment horizontal="center" vertical="top" wrapText="1"/>
    </xf>
    <xf numFmtId="0" fontId="66" fillId="0" borderId="29" xfId="0" applyFont="1" applyFill="1" applyBorder="1" applyAlignment="1">
      <alignment horizontal="center" vertical="top" wrapText="1"/>
    </xf>
    <xf numFmtId="0" fontId="38" fillId="0" borderId="30" xfId="43" applyFont="1" applyFill="1" applyBorder="1" applyAlignment="1">
      <alignment horizontal="left" vertical="top" wrapText="1"/>
    </xf>
    <xf numFmtId="0" fontId="38" fillId="0" borderId="32" xfId="43" applyFont="1" applyFill="1" applyBorder="1" applyAlignment="1">
      <alignment horizontal="left" vertical="top" wrapText="1"/>
    </xf>
    <xf numFmtId="0" fontId="38" fillId="0" borderId="30" xfId="43" applyFont="1" applyFill="1" applyBorder="1" applyAlignment="1">
      <alignment horizontal="center" vertical="top" wrapText="1"/>
    </xf>
    <xf numFmtId="0" fontId="38" fillId="0" borderId="31" xfId="43" applyFont="1" applyFill="1" applyBorder="1" applyAlignment="1">
      <alignment horizontal="center" vertical="top" wrapText="1"/>
    </xf>
    <xf numFmtId="0" fontId="38" fillId="0" borderId="32" xfId="43" applyFont="1" applyFill="1" applyBorder="1" applyAlignment="1">
      <alignment horizontal="center" vertical="top" wrapText="1"/>
    </xf>
    <xf numFmtId="0" fontId="38" fillId="0" borderId="17" xfId="43" applyFont="1" applyFill="1" applyBorder="1" applyAlignment="1">
      <alignment horizontal="center" vertical="top" wrapText="1"/>
    </xf>
    <xf numFmtId="0" fontId="38" fillId="0" borderId="29" xfId="43" applyFont="1" applyFill="1" applyBorder="1" applyAlignment="1">
      <alignment horizontal="center" vertical="top" wrapText="1"/>
    </xf>
    <xf numFmtId="49" fontId="19" fillId="0" borderId="17" xfId="43" applyNumberFormat="1" applyFont="1" applyFill="1" applyBorder="1" applyAlignment="1">
      <alignment horizontal="center" vertical="top" wrapText="1"/>
    </xf>
    <xf numFmtId="49" fontId="19" fillId="0" borderId="29" xfId="43" applyNumberFormat="1" applyFont="1" applyFill="1" applyBorder="1" applyAlignment="1">
      <alignment horizontal="center" vertical="top" wrapText="1"/>
    </xf>
    <xf numFmtId="0" fontId="69" fillId="0" borderId="30" xfId="43" applyFont="1" applyFill="1" applyBorder="1" applyAlignment="1">
      <alignment horizontal="center" vertical="top" wrapText="1"/>
    </xf>
    <xf numFmtId="0" fontId="69" fillId="0" borderId="31" xfId="43" applyFont="1" applyFill="1" applyBorder="1" applyAlignment="1">
      <alignment horizontal="center" vertical="top" wrapText="1"/>
    </xf>
    <xf numFmtId="0" fontId="69" fillId="0" borderId="32" xfId="43" applyFont="1" applyFill="1" applyBorder="1" applyAlignment="1">
      <alignment horizontal="center" vertical="top" wrapText="1"/>
    </xf>
  </cellXfs>
  <cellStyles count="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0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 4.2 программа 2014-2019 годы" xfId="81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27" t="s">
        <v>378</v>
      </c>
      <c r="B1" s="328"/>
      <c r="C1" s="328"/>
      <c r="D1" s="328"/>
      <c r="E1" s="328"/>
      <c r="F1" s="328"/>
      <c r="G1" s="328"/>
    </row>
    <row r="2" spans="1:8" ht="16.5" thickBot="1" x14ac:dyDescent="0.3">
      <c r="A2" s="69" t="s">
        <v>142</v>
      </c>
      <c r="B2" s="70" t="s">
        <v>379</v>
      </c>
      <c r="C2" s="71" t="s">
        <v>380</v>
      </c>
      <c r="D2" s="71" t="s">
        <v>381</v>
      </c>
      <c r="E2" s="71" t="s">
        <v>382</v>
      </c>
      <c r="F2" s="71" t="s">
        <v>383</v>
      </c>
      <c r="G2" s="71" t="s">
        <v>340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384</v>
      </c>
      <c r="B4" s="78" t="s">
        <v>385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386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387</v>
      </c>
      <c r="B6" s="83" t="s">
        <v>388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389</v>
      </c>
      <c r="B7" s="83" t="s">
        <v>390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391</v>
      </c>
      <c r="B8" s="78" t="s">
        <v>392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218</v>
      </c>
      <c r="B9" s="78" t="s">
        <v>393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386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387</v>
      </c>
      <c r="B11" s="83" t="s">
        <v>394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389</v>
      </c>
      <c r="B12" s="83" t="s">
        <v>144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395</v>
      </c>
      <c r="B13" s="83" t="s">
        <v>396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253</v>
      </c>
      <c r="B14" s="78" t="s">
        <v>150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324</v>
      </c>
      <c r="B15" s="78" t="s">
        <v>145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397</v>
      </c>
      <c r="B16" s="78" t="s">
        <v>398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399</v>
      </c>
      <c r="B17" s="78" t="s">
        <v>400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386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401</v>
      </c>
      <c r="B19" s="83" t="s">
        <v>402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403</v>
      </c>
      <c r="B20" s="83" t="s">
        <v>404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405</v>
      </c>
      <c r="B21" s="83" t="s">
        <v>406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407</v>
      </c>
      <c r="B22" s="78" t="s">
        <v>408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409</v>
      </c>
      <c r="B23" s="78" t="s">
        <v>410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218</v>
      </c>
      <c r="B24" s="83" t="s">
        <v>411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412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387</v>
      </c>
      <c r="B26" s="83" t="s">
        <v>413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389</v>
      </c>
      <c r="B27" s="99" t="s">
        <v>414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253</v>
      </c>
      <c r="B28" s="83" t="s">
        <v>415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412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416</v>
      </c>
      <c r="B30" s="83" t="s">
        <v>417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418</v>
      </c>
      <c r="B31" s="78" t="s">
        <v>419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420</v>
      </c>
      <c r="B32" s="78" t="s">
        <v>421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422</v>
      </c>
      <c r="B33" s="78" t="s">
        <v>423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424</v>
      </c>
      <c r="B34" s="78" t="s">
        <v>153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386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218</v>
      </c>
      <c r="B36" s="83" t="s">
        <v>154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253</v>
      </c>
      <c r="B37" s="83" t="s">
        <v>155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324</v>
      </c>
      <c r="B38" s="83" t="s">
        <v>156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397</v>
      </c>
      <c r="B39" s="83" t="s">
        <v>157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425</v>
      </c>
      <c r="B40" s="78" t="s">
        <v>426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218</v>
      </c>
      <c r="B41" s="108" t="s">
        <v>427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253</v>
      </c>
      <c r="B42" s="83" t="s">
        <v>428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429</v>
      </c>
      <c r="C43" s="90" t="s">
        <v>430</v>
      </c>
      <c r="D43" s="112" t="s">
        <v>431</v>
      </c>
      <c r="E43" s="112" t="s">
        <v>430</v>
      </c>
      <c r="F43" s="112" t="s">
        <v>430</v>
      </c>
      <c r="G43" s="80" t="e">
        <f>#N/A</f>
        <v>#N/A</v>
      </c>
    </row>
    <row r="44" spans="1:8" x14ac:dyDescent="0.25">
      <c r="A44" s="77" t="s">
        <v>432</v>
      </c>
      <c r="B44" s="78" t="s">
        <v>433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218</v>
      </c>
      <c r="B45" s="108" t="s">
        <v>434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253</v>
      </c>
      <c r="B46" s="83" t="s">
        <v>435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429</v>
      </c>
      <c r="C47" s="90" t="s">
        <v>430</v>
      </c>
      <c r="D47" s="112" t="s">
        <v>431</v>
      </c>
      <c r="E47" s="114" t="s">
        <v>431</v>
      </c>
      <c r="F47" s="112" t="s">
        <v>431</v>
      </c>
      <c r="G47" s="80" t="e">
        <f>#N/A</f>
        <v>#N/A</v>
      </c>
    </row>
    <row r="48" spans="1:8" x14ac:dyDescent="0.25">
      <c r="A48" s="77" t="s">
        <v>436</v>
      </c>
      <c r="B48" s="78" t="s">
        <v>437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438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218</v>
      </c>
      <c r="B50" s="83" t="s">
        <v>439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387</v>
      </c>
      <c r="B51" s="83" t="s">
        <v>440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253</v>
      </c>
      <c r="B52" s="83" t="s">
        <v>441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442</v>
      </c>
      <c r="B53" s="78" t="s">
        <v>443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444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218</v>
      </c>
      <c r="B55" s="83" t="s">
        <v>445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387</v>
      </c>
      <c r="B56" s="83" t="s">
        <v>440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253</v>
      </c>
      <c r="B57" s="83" t="s">
        <v>441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446</v>
      </c>
      <c r="B58" s="78" t="s">
        <v>447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448</v>
      </c>
      <c r="B59" s="78" t="s">
        <v>449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218</v>
      </c>
      <c r="B60" s="83" t="s">
        <v>450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253</v>
      </c>
      <c r="B61" s="83" t="s">
        <v>451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452</v>
      </c>
      <c r="B62" s="78" t="s">
        <v>453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454</v>
      </c>
      <c r="B63" s="78" t="s">
        <v>455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440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454</v>
      </c>
      <c r="B65" s="78" t="s">
        <v>456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457</v>
      </c>
      <c r="B66" s="78" t="s">
        <v>458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459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146</v>
      </c>
      <c r="C68" s="87"/>
      <c r="D68" s="91"/>
      <c r="E68" s="91"/>
      <c r="F68" s="91"/>
      <c r="G68" s="80"/>
    </row>
    <row r="69" spans="1:8" x14ac:dyDescent="0.25">
      <c r="A69" s="82" t="s">
        <v>218</v>
      </c>
      <c r="B69" s="83" t="s">
        <v>147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253</v>
      </c>
      <c r="B70" s="120" t="s">
        <v>460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461</v>
      </c>
    </row>
    <row r="71" spans="1:8" x14ac:dyDescent="0.25">
      <c r="A71" s="82" t="s">
        <v>324</v>
      </c>
      <c r="B71" s="83" t="s">
        <v>462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29" t="s">
        <v>463</v>
      </c>
      <c r="B72" s="329"/>
      <c r="C72" s="329"/>
      <c r="D72" s="329"/>
      <c r="E72" s="329"/>
      <c r="F72" s="329"/>
      <c r="G72" s="329"/>
    </row>
    <row r="73" spans="1:8" ht="15" x14ac:dyDescent="0.25">
      <c r="A73" s="329"/>
      <c r="B73" s="329"/>
      <c r="C73" s="329"/>
      <c r="D73" s="329"/>
      <c r="E73" s="329"/>
      <c r="F73" s="329"/>
      <c r="G73" s="329"/>
    </row>
    <row r="74" spans="1:8" x14ac:dyDescent="0.25">
      <c r="A74" s="122" t="s">
        <v>464</v>
      </c>
      <c r="B74" s="122" t="s">
        <v>339</v>
      </c>
      <c r="C74" s="122" t="s">
        <v>465</v>
      </c>
      <c r="D74" s="122" t="s">
        <v>466</v>
      </c>
      <c r="E74" s="122" t="s">
        <v>467</v>
      </c>
      <c r="F74" s="122" t="s">
        <v>468</v>
      </c>
      <c r="G74" s="122" t="s">
        <v>340</v>
      </c>
    </row>
    <row r="75" spans="1:8" x14ac:dyDescent="0.25">
      <c r="A75" s="123"/>
      <c r="B75" s="123" t="s">
        <v>341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162</v>
      </c>
      <c r="B76" s="127" t="s">
        <v>342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159</v>
      </c>
      <c r="B77" s="127" t="s">
        <v>343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344</v>
      </c>
      <c r="B78" s="131" t="s">
        <v>345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346</v>
      </c>
      <c r="B79" s="127" t="s">
        <v>347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348</v>
      </c>
      <c r="B80" s="131" t="s">
        <v>349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350</v>
      </c>
      <c r="B81" s="127" t="s">
        <v>351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352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353</v>
      </c>
      <c r="B83" s="127" t="s">
        <v>354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352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355</v>
      </c>
      <c r="B85" s="127" t="s">
        <v>356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160</v>
      </c>
      <c r="B86" s="127" t="s">
        <v>357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358</v>
      </c>
      <c r="B87" s="131" t="s">
        <v>469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359</v>
      </c>
      <c r="B88" s="127" t="s">
        <v>360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361</v>
      </c>
      <c r="B89" s="127" t="s">
        <v>362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163</v>
      </c>
      <c r="B90" s="127" t="s">
        <v>363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181</v>
      </c>
      <c r="B91" s="127" t="s">
        <v>470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216</v>
      </c>
      <c r="B92" s="127" t="s">
        <v>364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217</v>
      </c>
      <c r="B93" s="127" t="s">
        <v>365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164</v>
      </c>
      <c r="B94" s="127" t="s">
        <v>366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165</v>
      </c>
      <c r="B95" s="127" t="s">
        <v>367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166</v>
      </c>
      <c r="B96" s="127" t="s">
        <v>368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172</v>
      </c>
      <c r="B97" s="127" t="s">
        <v>369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182</v>
      </c>
      <c r="B98" s="127" t="s">
        <v>370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371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372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373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374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183</v>
      </c>
      <c r="B103" s="127" t="s">
        <v>375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184</v>
      </c>
      <c r="B104" s="127" t="s">
        <v>376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185</v>
      </c>
      <c r="B105" s="127" t="s">
        <v>377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471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472</v>
      </c>
      <c r="C107" s="141"/>
      <c r="D107" s="136" t="s">
        <v>431</v>
      </c>
      <c r="E107" s="136" t="s">
        <v>431</v>
      </c>
      <c r="F107" s="136" t="s">
        <v>431</v>
      </c>
      <c r="G107" s="124" t="e">
        <f>#N/A</f>
        <v>#N/A</v>
      </c>
    </row>
    <row r="108" spans="1:7" x14ac:dyDescent="0.25">
      <c r="A108" s="138"/>
      <c r="B108" s="141" t="s">
        <v>473</v>
      </c>
      <c r="C108" s="141"/>
      <c r="D108" s="136" t="s">
        <v>431</v>
      </c>
      <c r="E108" s="136" t="s">
        <v>431</v>
      </c>
      <c r="F108" s="136" t="s">
        <v>431</v>
      </c>
      <c r="G108" s="124" t="e">
        <f>#N/A</f>
        <v>#N/A</v>
      </c>
    </row>
    <row r="109" spans="1:7" x14ac:dyDescent="0.25">
      <c r="A109" s="138"/>
      <c r="B109" s="141" t="s">
        <v>474</v>
      </c>
      <c r="C109" s="141"/>
      <c r="D109" s="136" t="s">
        <v>431</v>
      </c>
      <c r="E109" s="136" t="s">
        <v>431</v>
      </c>
      <c r="F109" s="136" t="s">
        <v>431</v>
      </c>
      <c r="G109" s="136" t="s">
        <v>431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475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476</v>
      </c>
      <c r="B113" s="149" t="s">
        <v>477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478</v>
      </c>
      <c r="B114" s="149" t="s">
        <v>479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480</v>
      </c>
      <c r="B115" s="149" t="s">
        <v>481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482</v>
      </c>
      <c r="B116" s="149" t="s">
        <v>483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484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485</v>
      </c>
      <c r="B119" s="149" t="s">
        <v>486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487</v>
      </c>
      <c r="B120" s="149" t="s">
        <v>488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29" t="s">
        <v>489</v>
      </c>
      <c r="B122" s="329"/>
      <c r="C122" s="329"/>
      <c r="D122" s="329"/>
      <c r="E122" s="329"/>
      <c r="F122" s="329"/>
      <c r="G122" s="329"/>
      <c r="H122" s="110"/>
      <c r="I122" s="110"/>
      <c r="J122" s="110"/>
      <c r="K122" s="110"/>
      <c r="L122" s="110"/>
    </row>
    <row r="123" spans="1:12" x14ac:dyDescent="0.25">
      <c r="A123" s="329"/>
      <c r="B123" s="329"/>
      <c r="C123" s="329"/>
      <c r="D123" s="329"/>
      <c r="E123" s="329"/>
      <c r="F123" s="329"/>
      <c r="G123" s="329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340</v>
      </c>
    </row>
    <row r="125" spans="1:12" x14ac:dyDescent="0.25">
      <c r="A125" s="153"/>
      <c r="B125" s="108" t="s">
        <v>490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491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492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493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494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495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496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497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491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492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493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494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495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498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499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500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501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421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502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503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504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505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506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507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508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509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494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510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511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512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507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508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513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494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514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515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516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517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518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506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519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520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521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506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522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523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524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204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525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526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527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528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529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530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531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526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532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533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534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535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536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537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340</v>
      </c>
      <c r="H190" s="199" t="s">
        <v>538</v>
      </c>
      <c r="I190" s="152"/>
    </row>
    <row r="191" spans="1:9" x14ac:dyDescent="0.25">
      <c r="A191" s="194"/>
      <c r="B191" s="200" t="s">
        <v>455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539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540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541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537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340</v>
      </c>
      <c r="H195" s="199" t="s">
        <v>538</v>
      </c>
      <c r="I195" s="152"/>
    </row>
    <row r="196" spans="1:9" x14ac:dyDescent="0.25">
      <c r="A196" s="205"/>
      <c r="B196" s="200" t="s">
        <v>437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542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543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0" t="s">
        <v>544</v>
      </c>
      <c r="I198" s="152"/>
    </row>
    <row r="199" spans="1:9" x14ac:dyDescent="0.25">
      <c r="A199" s="205"/>
      <c r="B199" s="209" t="s">
        <v>545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0"/>
      <c r="I199" s="152"/>
    </row>
    <row r="200" spans="1:9" x14ac:dyDescent="0.25">
      <c r="A200" s="205"/>
      <c r="B200" s="196" t="s">
        <v>546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547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537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340</v>
      </c>
      <c r="H203" s="199" t="s">
        <v>538</v>
      </c>
      <c r="I203" s="152"/>
    </row>
    <row r="204" spans="1:9" x14ac:dyDescent="0.25">
      <c r="A204" s="194"/>
      <c r="B204" s="200" t="s">
        <v>490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25" t="s">
        <v>548</v>
      </c>
      <c r="I204" s="152"/>
    </row>
    <row r="205" spans="1:9" x14ac:dyDescent="0.25">
      <c r="A205" s="194"/>
      <c r="B205" s="196" t="s">
        <v>496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25"/>
      <c r="I205" s="152"/>
    </row>
    <row r="206" spans="1:9" x14ac:dyDescent="0.25">
      <c r="A206" s="194"/>
      <c r="B206" s="196" t="s">
        <v>499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25"/>
      <c r="I206" s="152"/>
    </row>
    <row r="207" spans="1:9" x14ac:dyDescent="0.25">
      <c r="A207" s="194"/>
      <c r="B207" s="196" t="s">
        <v>500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25"/>
      <c r="I207" s="213"/>
    </row>
    <row r="208" spans="1:9" x14ac:dyDescent="0.25">
      <c r="A208" s="194"/>
      <c r="B208" s="196" t="s">
        <v>417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421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502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549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537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340</v>
      </c>
      <c r="H213" s="199" t="s">
        <v>538</v>
      </c>
      <c r="I213" s="152"/>
    </row>
    <row r="214" spans="1:9" x14ac:dyDescent="0.25">
      <c r="A214" s="205"/>
      <c r="B214" s="200" t="s">
        <v>550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551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552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553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537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340</v>
      </c>
      <c r="H219" s="199" t="s">
        <v>538</v>
      </c>
      <c r="I219" s="152"/>
    </row>
    <row r="220" spans="1:9" x14ac:dyDescent="0.25">
      <c r="A220" s="205"/>
      <c r="B220" s="219" t="s">
        <v>554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555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556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557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558</v>
      </c>
      <c r="I223" s="152"/>
    </row>
    <row r="224" spans="1:9" x14ac:dyDescent="0.25">
      <c r="A224" s="205"/>
      <c r="B224" s="219" t="s">
        <v>559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149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560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561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562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563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564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565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566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565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567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568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569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570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571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325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572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573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325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574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575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576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537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340</v>
      </c>
      <c r="H247" s="199" t="s">
        <v>538</v>
      </c>
      <c r="I247" s="152"/>
    </row>
    <row r="248" spans="1:9" ht="17.25" x14ac:dyDescent="0.25">
      <c r="A248" s="205"/>
      <c r="B248" s="231" t="s">
        <v>577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578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579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580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581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582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580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581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583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584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585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586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587</v>
      </c>
      <c r="C261" s="239" t="s">
        <v>588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589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537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340</v>
      </c>
      <c r="H264" s="199" t="s">
        <v>538</v>
      </c>
      <c r="I264" s="152"/>
    </row>
    <row r="265" spans="1:9" ht="45" x14ac:dyDescent="0.25">
      <c r="A265" s="194"/>
      <c r="B265" s="231" t="s">
        <v>590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591</v>
      </c>
      <c r="I265" s="152"/>
    </row>
    <row r="266" spans="1:9" x14ac:dyDescent="0.25">
      <c r="A266" s="194"/>
      <c r="B266" s="242" t="s">
        <v>592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593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594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595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596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597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598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599</v>
      </c>
      <c r="I273" s="152"/>
    </row>
    <row r="274" spans="1:9" x14ac:dyDescent="0.25">
      <c r="A274" s="194"/>
      <c r="B274" s="217" t="s">
        <v>600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600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601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602</v>
      </c>
      <c r="I277" s="152"/>
    </row>
    <row r="278" spans="1:9" x14ac:dyDescent="0.25">
      <c r="A278" s="254"/>
      <c r="B278" s="217" t="s">
        <v>603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604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605</v>
      </c>
      <c r="I279" s="255"/>
    </row>
    <row r="280" spans="1:9" ht="31.5" x14ac:dyDescent="0.25">
      <c r="A280" s="254"/>
      <c r="B280" s="252" t="s">
        <v>606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607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340</v>
      </c>
      <c r="H285" s="199" t="s">
        <v>538</v>
      </c>
      <c r="I285" s="152"/>
    </row>
    <row r="286" spans="1:9" x14ac:dyDescent="0.25">
      <c r="A286" s="254"/>
      <c r="B286" s="196" t="s">
        <v>608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26" t="s">
        <v>609</v>
      </c>
      <c r="I286" s="152"/>
    </row>
    <row r="287" spans="1:9" x14ac:dyDescent="0.25">
      <c r="A287" s="254"/>
      <c r="B287" s="196" t="s">
        <v>610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26"/>
      <c r="I287" s="152"/>
    </row>
    <row r="288" spans="1:9" x14ac:dyDescent="0.25">
      <c r="A288" s="254"/>
      <c r="B288" s="196" t="s">
        <v>611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26"/>
      <c r="I288" s="152"/>
    </row>
    <row r="289" spans="1:9" x14ac:dyDescent="0.25">
      <c r="A289" s="254"/>
      <c r="B289" s="257" t="s">
        <v>612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26"/>
      <c r="I289" s="152"/>
    </row>
    <row r="290" spans="1:9" x14ac:dyDescent="0.25">
      <c r="A290" s="254"/>
      <c r="B290" s="257" t="s">
        <v>394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26"/>
      <c r="I290" s="152"/>
    </row>
    <row r="291" spans="1:9" x14ac:dyDescent="0.25">
      <c r="A291" s="254"/>
      <c r="B291" s="196" t="s">
        <v>613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26"/>
      <c r="I291" s="152"/>
    </row>
    <row r="292" spans="1:9" x14ac:dyDescent="0.25">
      <c r="A292" s="254"/>
      <c r="B292" s="217" t="s">
        <v>614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615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customSheetViews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4"/>
  <sheetViews>
    <sheetView tabSelected="1" view="pageBreakPreview" zoomScale="70" zoomScaleNormal="80" zoomScaleSheetLayoutView="70" workbookViewId="0">
      <selection activeCell="L9" sqref="L9"/>
    </sheetView>
  </sheetViews>
  <sheetFormatPr defaultColWidth="10.28515625" defaultRowHeight="15" x14ac:dyDescent="0.25"/>
  <cols>
    <col min="1" max="1" width="10.140625" style="282" customWidth="1"/>
    <col min="2" max="2" width="76.140625" style="283" customWidth="1"/>
    <col min="3" max="3" width="13.28515625" style="284" customWidth="1"/>
    <col min="4" max="4" width="12.42578125" style="285" customWidth="1"/>
    <col min="5" max="5" width="13.28515625" style="285" customWidth="1"/>
    <col min="6" max="6" width="13" style="285" customWidth="1"/>
    <col min="7" max="7" width="12.7109375" style="285" customWidth="1"/>
    <col min="8" max="8" width="12.5703125" style="285" customWidth="1"/>
    <col min="9" max="16384" width="10.28515625" style="285"/>
  </cols>
  <sheetData>
    <row r="1" spans="1:8" ht="18" x14ac:dyDescent="0.25">
      <c r="E1" s="324"/>
      <c r="H1" s="318" t="s">
        <v>1117</v>
      </c>
    </row>
    <row r="2" spans="1:8" ht="18" x14ac:dyDescent="0.25">
      <c r="E2" s="324"/>
      <c r="H2" s="318" t="s">
        <v>664</v>
      </c>
    </row>
    <row r="3" spans="1:8" ht="18" x14ac:dyDescent="0.25">
      <c r="E3" s="324"/>
      <c r="H3" s="318" t="s">
        <v>1118</v>
      </c>
    </row>
    <row r="4" spans="1:8" x14ac:dyDescent="0.25">
      <c r="A4" s="331" t="s">
        <v>1119</v>
      </c>
      <c r="B4" s="331"/>
      <c r="C4" s="331"/>
      <c r="D4" s="331"/>
      <c r="E4" s="331"/>
      <c r="F4" s="331"/>
      <c r="G4" s="331"/>
      <c r="H4" s="331"/>
    </row>
    <row r="5" spans="1:8" x14ac:dyDescent="0.25">
      <c r="A5" s="331" t="s">
        <v>1120</v>
      </c>
      <c r="B5" s="331"/>
      <c r="C5" s="331"/>
      <c r="D5" s="331"/>
      <c r="E5" s="331"/>
      <c r="F5" s="331"/>
      <c r="G5" s="331"/>
      <c r="H5" s="331"/>
    </row>
    <row r="6" spans="1:8" x14ac:dyDescent="0.25">
      <c r="A6" s="331" t="s">
        <v>1124</v>
      </c>
      <c r="B6" s="331"/>
      <c r="C6" s="331"/>
      <c r="D6" s="331"/>
      <c r="E6" s="331"/>
      <c r="F6" s="331"/>
      <c r="G6" s="331"/>
      <c r="H6" s="331"/>
    </row>
    <row r="7" spans="1:8" x14ac:dyDescent="0.25">
      <c r="A7" s="331" t="s">
        <v>1121</v>
      </c>
      <c r="B7" s="331"/>
      <c r="C7" s="331"/>
      <c r="D7" s="331"/>
      <c r="E7" s="331"/>
      <c r="F7" s="331"/>
      <c r="G7" s="331"/>
      <c r="H7" s="331"/>
    </row>
    <row r="8" spans="1:8" x14ac:dyDescent="0.25">
      <c r="A8" s="331" t="s">
        <v>1123</v>
      </c>
      <c r="B8" s="331"/>
      <c r="C8" s="331"/>
      <c r="D8" s="331"/>
      <c r="E8" s="331"/>
      <c r="F8" s="331"/>
      <c r="G8" s="331"/>
      <c r="H8" s="331"/>
    </row>
    <row r="9" spans="1:8" ht="34.5" customHeight="1" x14ac:dyDescent="0.25">
      <c r="A9" s="332" t="s">
        <v>1125</v>
      </c>
      <c r="B9" s="332"/>
      <c r="C9" s="332"/>
      <c r="D9" s="332"/>
      <c r="E9" s="332"/>
      <c r="F9" s="332"/>
      <c r="G9" s="332"/>
      <c r="H9" s="332"/>
    </row>
    <row r="10" spans="1:8" x14ac:dyDescent="0.25">
      <c r="A10" s="285"/>
      <c r="B10" s="285"/>
      <c r="C10" s="285"/>
    </row>
    <row r="11" spans="1:8" ht="20.25" customHeight="1" x14ac:dyDescent="0.25">
      <c r="A11" s="346" t="s">
        <v>1063</v>
      </c>
      <c r="B11" s="346"/>
      <c r="C11" s="346"/>
      <c r="D11" s="346"/>
      <c r="E11" s="346"/>
      <c r="F11" s="346"/>
      <c r="G11" s="346"/>
      <c r="H11" s="346"/>
    </row>
    <row r="12" spans="1:8" ht="15.75" customHeight="1" x14ac:dyDescent="0.25">
      <c r="A12" s="335" t="s">
        <v>142</v>
      </c>
      <c r="B12" s="333" t="s">
        <v>143</v>
      </c>
      <c r="C12" s="333" t="s">
        <v>751</v>
      </c>
      <c r="D12" s="359">
        <v>2021</v>
      </c>
      <c r="E12" s="360"/>
      <c r="F12" s="360"/>
      <c r="G12" s="361"/>
      <c r="H12" s="348" t="s">
        <v>1122</v>
      </c>
    </row>
    <row r="13" spans="1:8" ht="25.5" x14ac:dyDescent="0.25">
      <c r="A13" s="336"/>
      <c r="B13" s="334"/>
      <c r="C13" s="334"/>
      <c r="D13" s="286" t="s">
        <v>1113</v>
      </c>
      <c r="E13" s="286" t="s">
        <v>1126</v>
      </c>
      <c r="F13" s="286" t="s">
        <v>1114</v>
      </c>
      <c r="G13" s="286" t="s">
        <v>1115</v>
      </c>
      <c r="H13" s="349"/>
    </row>
    <row r="14" spans="1:8" x14ac:dyDescent="0.25">
      <c r="A14" s="303">
        <v>1</v>
      </c>
      <c r="B14" s="304">
        <v>2</v>
      </c>
      <c r="C14" s="304">
        <v>3</v>
      </c>
      <c r="D14" s="303" t="s">
        <v>1116</v>
      </c>
      <c r="E14" s="304">
        <v>5</v>
      </c>
      <c r="F14" s="304">
        <v>6</v>
      </c>
      <c r="G14" s="304">
        <v>7</v>
      </c>
      <c r="H14" s="304">
        <v>8</v>
      </c>
    </row>
    <row r="15" spans="1:8" ht="18" x14ac:dyDescent="0.25">
      <c r="A15" s="337" t="s">
        <v>676</v>
      </c>
      <c r="B15" s="338"/>
      <c r="C15" s="338"/>
      <c r="D15" s="338"/>
      <c r="E15" s="339"/>
      <c r="F15" s="312"/>
      <c r="G15" s="312"/>
      <c r="H15" s="305"/>
    </row>
    <row r="16" spans="1:8" x14ac:dyDescent="0.25">
      <c r="A16" s="306" t="s">
        <v>158</v>
      </c>
      <c r="B16" s="292" t="s">
        <v>54</v>
      </c>
      <c r="C16" s="307" t="s">
        <v>896</v>
      </c>
      <c r="D16" s="288">
        <v>4187.1359999999995</v>
      </c>
      <c r="E16" s="288">
        <v>2764.393</v>
      </c>
      <c r="F16" s="288">
        <v>-1422.7429999999995</v>
      </c>
      <c r="G16" s="288">
        <v>-33.978905867877224</v>
      </c>
      <c r="H16" s="297"/>
    </row>
    <row r="17" spans="1:8" x14ac:dyDescent="0.25">
      <c r="A17" s="306" t="s">
        <v>159</v>
      </c>
      <c r="B17" s="287" t="s">
        <v>55</v>
      </c>
      <c r="C17" s="307" t="s">
        <v>896</v>
      </c>
      <c r="D17" s="319"/>
      <c r="E17" s="314"/>
      <c r="F17" s="314"/>
      <c r="G17" s="314"/>
      <c r="H17" s="297"/>
    </row>
    <row r="18" spans="1:8" ht="30" x14ac:dyDescent="0.25">
      <c r="A18" s="306" t="s">
        <v>344</v>
      </c>
      <c r="B18" s="313" t="s">
        <v>1048</v>
      </c>
      <c r="C18" s="307" t="s">
        <v>896</v>
      </c>
      <c r="D18" s="319"/>
      <c r="E18" s="314"/>
      <c r="F18" s="314"/>
      <c r="G18" s="314"/>
      <c r="H18" s="297"/>
    </row>
    <row r="19" spans="1:8" ht="30" x14ac:dyDescent="0.25">
      <c r="A19" s="306" t="s">
        <v>346</v>
      </c>
      <c r="B19" s="313" t="s">
        <v>1049</v>
      </c>
      <c r="C19" s="307" t="s">
        <v>896</v>
      </c>
      <c r="D19" s="319"/>
      <c r="E19" s="314"/>
      <c r="F19" s="314"/>
      <c r="G19" s="314"/>
      <c r="H19" s="297"/>
    </row>
    <row r="20" spans="1:8" ht="30" x14ac:dyDescent="0.25">
      <c r="A20" s="306" t="s">
        <v>348</v>
      </c>
      <c r="B20" s="313" t="s">
        <v>1034</v>
      </c>
      <c r="C20" s="307" t="s">
        <v>896</v>
      </c>
      <c r="D20" s="319"/>
      <c r="E20" s="314"/>
      <c r="F20" s="314"/>
      <c r="G20" s="314"/>
      <c r="H20" s="297"/>
    </row>
    <row r="21" spans="1:8" x14ac:dyDescent="0.25">
      <c r="A21" s="306" t="s">
        <v>160</v>
      </c>
      <c r="B21" s="287" t="s">
        <v>94</v>
      </c>
      <c r="C21" s="307" t="s">
        <v>896</v>
      </c>
      <c r="D21" s="319"/>
      <c r="E21" s="314"/>
      <c r="F21" s="314"/>
      <c r="G21" s="314"/>
      <c r="H21" s="297"/>
    </row>
    <row r="22" spans="1:8" x14ac:dyDescent="0.25">
      <c r="A22" s="306" t="s">
        <v>163</v>
      </c>
      <c r="B22" s="287" t="s">
        <v>1093</v>
      </c>
      <c r="C22" s="307" t="s">
        <v>896</v>
      </c>
      <c r="D22" s="319">
        <v>3946.6860000000001</v>
      </c>
      <c r="E22" s="314">
        <v>2706.9079999999999</v>
      </c>
      <c r="F22" s="288">
        <v>-1239.7780000000002</v>
      </c>
      <c r="G22" s="288">
        <v>-31.413140036982934</v>
      </c>
      <c r="H22" s="297"/>
    </row>
    <row r="23" spans="1:8" x14ac:dyDescent="0.25">
      <c r="A23" s="306" t="s">
        <v>181</v>
      </c>
      <c r="B23" s="287" t="s">
        <v>95</v>
      </c>
      <c r="C23" s="307" t="s">
        <v>896</v>
      </c>
      <c r="D23" s="319"/>
      <c r="E23" s="314"/>
      <c r="F23" s="314"/>
      <c r="G23" s="314"/>
      <c r="H23" s="297"/>
    </row>
    <row r="24" spans="1:8" x14ac:dyDescent="0.25">
      <c r="A24" s="306" t="s">
        <v>217</v>
      </c>
      <c r="B24" s="287" t="s">
        <v>1094</v>
      </c>
      <c r="C24" s="307" t="s">
        <v>896</v>
      </c>
      <c r="D24" s="319">
        <v>208</v>
      </c>
      <c r="E24" s="314">
        <v>25.452999999999999</v>
      </c>
      <c r="F24" s="288">
        <v>-182.547</v>
      </c>
      <c r="G24" s="288">
        <v>-87.762980769230765</v>
      </c>
      <c r="H24" s="297"/>
    </row>
    <row r="25" spans="1:8" x14ac:dyDescent="0.25">
      <c r="A25" s="306" t="s">
        <v>227</v>
      </c>
      <c r="B25" s="287" t="s">
        <v>1095</v>
      </c>
      <c r="C25" s="307" t="s">
        <v>896</v>
      </c>
      <c r="D25" s="319"/>
      <c r="E25" s="314"/>
      <c r="F25" s="314"/>
      <c r="G25" s="314"/>
      <c r="H25" s="297"/>
    </row>
    <row r="26" spans="1:8" x14ac:dyDescent="0.25">
      <c r="A26" s="306" t="s">
        <v>889</v>
      </c>
      <c r="B26" s="287" t="s">
        <v>102</v>
      </c>
      <c r="C26" s="307" t="s">
        <v>896</v>
      </c>
      <c r="D26" s="319"/>
      <c r="E26" s="314"/>
      <c r="F26" s="314"/>
      <c r="G26" s="314"/>
      <c r="H26" s="297"/>
    </row>
    <row r="27" spans="1:8" ht="30" x14ac:dyDescent="0.25">
      <c r="A27" s="306" t="s">
        <v>890</v>
      </c>
      <c r="B27" s="313" t="s">
        <v>965</v>
      </c>
      <c r="C27" s="307" t="s">
        <v>896</v>
      </c>
      <c r="D27" s="319"/>
      <c r="E27" s="314"/>
      <c r="F27" s="314"/>
      <c r="G27" s="314"/>
      <c r="H27" s="297"/>
    </row>
    <row r="28" spans="1:8" x14ac:dyDescent="0.25">
      <c r="A28" s="306" t="s">
        <v>20</v>
      </c>
      <c r="B28" s="287" t="s">
        <v>790</v>
      </c>
      <c r="C28" s="307" t="s">
        <v>896</v>
      </c>
      <c r="D28" s="319"/>
      <c r="E28" s="314"/>
      <c r="F28" s="314"/>
      <c r="G28" s="314"/>
      <c r="H28" s="297"/>
    </row>
    <row r="29" spans="1:8" x14ac:dyDescent="0.25">
      <c r="A29" s="306" t="s">
        <v>21</v>
      </c>
      <c r="B29" s="287" t="s">
        <v>778</v>
      </c>
      <c r="C29" s="307" t="s">
        <v>896</v>
      </c>
      <c r="D29" s="319"/>
      <c r="E29" s="314"/>
      <c r="F29" s="314"/>
      <c r="G29" s="314"/>
      <c r="H29" s="297"/>
    </row>
    <row r="30" spans="1:8" x14ac:dyDescent="0.25">
      <c r="A30" s="306" t="s">
        <v>891</v>
      </c>
      <c r="B30" s="287" t="s">
        <v>1096</v>
      </c>
      <c r="C30" s="307" t="s">
        <v>896</v>
      </c>
      <c r="D30" s="319">
        <v>32.450000000000003</v>
      </c>
      <c r="E30" s="314">
        <v>32.031999999999996</v>
      </c>
      <c r="F30" s="288">
        <v>-0.41800000000000637</v>
      </c>
      <c r="G30" s="288">
        <v>-1.2881355932203586</v>
      </c>
      <c r="H30" s="297"/>
    </row>
    <row r="31" spans="1:8" ht="30" x14ac:dyDescent="0.25">
      <c r="A31" s="306" t="s">
        <v>161</v>
      </c>
      <c r="B31" s="292" t="s">
        <v>56</v>
      </c>
      <c r="C31" s="307" t="s">
        <v>896</v>
      </c>
      <c r="D31" s="288">
        <v>3813.83</v>
      </c>
      <c r="E31" s="288">
        <v>2661.2829999999999</v>
      </c>
      <c r="F31" s="288">
        <v>-1152.547</v>
      </c>
      <c r="G31" s="288">
        <v>-30.220198593015425</v>
      </c>
      <c r="H31" s="297"/>
    </row>
    <row r="32" spans="1:8" x14ac:dyDescent="0.25">
      <c r="A32" s="306" t="s">
        <v>165</v>
      </c>
      <c r="B32" s="287" t="s">
        <v>55</v>
      </c>
      <c r="C32" s="307" t="s">
        <v>896</v>
      </c>
      <c r="D32" s="320"/>
      <c r="E32" s="289"/>
      <c r="F32" s="290"/>
      <c r="G32" s="290"/>
      <c r="H32" s="297"/>
    </row>
    <row r="33" spans="1:8" ht="30" x14ac:dyDescent="0.25">
      <c r="A33" s="306" t="s">
        <v>988</v>
      </c>
      <c r="B33" s="313" t="s">
        <v>1048</v>
      </c>
      <c r="C33" s="307" t="s">
        <v>896</v>
      </c>
      <c r="D33" s="319"/>
      <c r="E33" s="314"/>
      <c r="F33" s="314"/>
      <c r="G33" s="314"/>
      <c r="H33" s="297"/>
    </row>
    <row r="34" spans="1:8" ht="30" x14ac:dyDescent="0.25">
      <c r="A34" s="306" t="s">
        <v>989</v>
      </c>
      <c r="B34" s="313" t="s">
        <v>1049</v>
      </c>
      <c r="C34" s="307" t="s">
        <v>896</v>
      </c>
      <c r="D34" s="319"/>
      <c r="E34" s="314"/>
      <c r="F34" s="314"/>
      <c r="G34" s="314"/>
      <c r="H34" s="297"/>
    </row>
    <row r="35" spans="1:8" ht="30" x14ac:dyDescent="0.25">
      <c r="A35" s="306" t="s">
        <v>994</v>
      </c>
      <c r="B35" s="313" t="s">
        <v>1034</v>
      </c>
      <c r="C35" s="307" t="s">
        <v>896</v>
      </c>
      <c r="D35" s="319"/>
      <c r="E35" s="314"/>
      <c r="F35" s="314"/>
      <c r="G35" s="314"/>
      <c r="H35" s="297"/>
    </row>
    <row r="36" spans="1:8" x14ac:dyDescent="0.25">
      <c r="A36" s="306" t="s">
        <v>166</v>
      </c>
      <c r="B36" s="287" t="s">
        <v>94</v>
      </c>
      <c r="C36" s="307" t="s">
        <v>896</v>
      </c>
      <c r="D36" s="319"/>
      <c r="E36" s="314"/>
      <c r="F36" s="314"/>
      <c r="G36" s="314"/>
      <c r="H36" s="297"/>
    </row>
    <row r="37" spans="1:8" x14ac:dyDescent="0.25">
      <c r="A37" s="306" t="s">
        <v>172</v>
      </c>
      <c r="B37" s="287" t="s">
        <v>1093</v>
      </c>
      <c r="C37" s="307" t="s">
        <v>896</v>
      </c>
      <c r="D37" s="319">
        <v>3758.33</v>
      </c>
      <c r="E37" s="314">
        <v>2622.337</v>
      </c>
      <c r="F37" s="288">
        <v>-1135.9929999999999</v>
      </c>
      <c r="G37" s="288">
        <v>-30.226004635037366</v>
      </c>
      <c r="H37" s="297"/>
    </row>
    <row r="38" spans="1:8" x14ac:dyDescent="0.25">
      <c r="A38" s="306" t="s">
        <v>182</v>
      </c>
      <c r="B38" s="287" t="s">
        <v>95</v>
      </c>
      <c r="C38" s="307" t="s">
        <v>896</v>
      </c>
      <c r="D38" s="319"/>
      <c r="E38" s="314"/>
      <c r="F38" s="314"/>
      <c r="G38" s="314"/>
      <c r="H38" s="297"/>
    </row>
    <row r="39" spans="1:8" x14ac:dyDescent="0.25">
      <c r="A39" s="306" t="s">
        <v>183</v>
      </c>
      <c r="B39" s="287" t="s">
        <v>1094</v>
      </c>
      <c r="C39" s="307" t="s">
        <v>896</v>
      </c>
      <c r="D39" s="319">
        <v>25.34</v>
      </c>
      <c r="E39" s="314">
        <v>12.004</v>
      </c>
      <c r="F39" s="288">
        <v>-13.336</v>
      </c>
      <c r="G39" s="288">
        <v>-52.628255722178373</v>
      </c>
      <c r="H39" s="297"/>
    </row>
    <row r="40" spans="1:8" x14ac:dyDescent="0.25">
      <c r="A40" s="306" t="s">
        <v>184</v>
      </c>
      <c r="B40" s="287" t="s">
        <v>1095</v>
      </c>
      <c r="C40" s="307" t="s">
        <v>896</v>
      </c>
      <c r="D40" s="319"/>
      <c r="E40" s="314"/>
      <c r="F40" s="314"/>
      <c r="G40" s="314"/>
      <c r="H40" s="297"/>
    </row>
    <row r="41" spans="1:8" x14ac:dyDescent="0.25">
      <c r="A41" s="306" t="s">
        <v>185</v>
      </c>
      <c r="B41" s="287" t="s">
        <v>102</v>
      </c>
      <c r="C41" s="307" t="s">
        <v>896</v>
      </c>
      <c r="D41" s="319"/>
      <c r="E41" s="314"/>
      <c r="F41" s="314"/>
      <c r="G41" s="314"/>
      <c r="H41" s="297"/>
    </row>
    <row r="42" spans="1:8" ht="30" x14ac:dyDescent="0.25">
      <c r="A42" s="306" t="s">
        <v>186</v>
      </c>
      <c r="B42" s="313" t="s">
        <v>965</v>
      </c>
      <c r="C42" s="307" t="s">
        <v>896</v>
      </c>
      <c r="D42" s="319"/>
      <c r="E42" s="314"/>
      <c r="F42" s="314"/>
      <c r="G42" s="314"/>
      <c r="H42" s="297"/>
    </row>
    <row r="43" spans="1:8" x14ac:dyDescent="0.25">
      <c r="A43" s="306" t="s">
        <v>22</v>
      </c>
      <c r="B43" s="313" t="s">
        <v>790</v>
      </c>
      <c r="C43" s="307" t="s">
        <v>896</v>
      </c>
      <c r="D43" s="319"/>
      <c r="E43" s="314"/>
      <c r="F43" s="314"/>
      <c r="G43" s="314"/>
      <c r="H43" s="297"/>
    </row>
    <row r="44" spans="1:8" x14ac:dyDescent="0.25">
      <c r="A44" s="306" t="s">
        <v>23</v>
      </c>
      <c r="B44" s="313" t="s">
        <v>778</v>
      </c>
      <c r="C44" s="307" t="s">
        <v>896</v>
      </c>
      <c r="D44" s="319"/>
      <c r="E44" s="314"/>
      <c r="F44" s="314"/>
      <c r="G44" s="314"/>
      <c r="H44" s="297"/>
    </row>
    <row r="45" spans="1:8" x14ac:dyDescent="0.25">
      <c r="A45" s="306" t="s">
        <v>187</v>
      </c>
      <c r="B45" s="287" t="s">
        <v>1096</v>
      </c>
      <c r="C45" s="307" t="s">
        <v>896</v>
      </c>
      <c r="D45" s="319">
        <v>30.16</v>
      </c>
      <c r="E45" s="314">
        <v>26.942</v>
      </c>
      <c r="F45" s="288">
        <v>-3.218</v>
      </c>
      <c r="G45" s="288">
        <v>-10.669761273209549</v>
      </c>
      <c r="H45" s="297"/>
    </row>
    <row r="46" spans="1:8" x14ac:dyDescent="0.25">
      <c r="A46" s="306" t="s">
        <v>987</v>
      </c>
      <c r="B46" s="291" t="s">
        <v>57</v>
      </c>
      <c r="C46" s="307" t="s">
        <v>896</v>
      </c>
      <c r="D46" s="288">
        <v>689.23948467599996</v>
      </c>
      <c r="E46" s="288">
        <v>494.36</v>
      </c>
      <c r="F46" s="288">
        <v>-194.87948467599995</v>
      </c>
      <c r="G46" s="288">
        <v>-28.274567695089253</v>
      </c>
      <c r="H46" s="297"/>
    </row>
    <row r="47" spans="1:8" x14ac:dyDescent="0.25">
      <c r="A47" s="306" t="s">
        <v>988</v>
      </c>
      <c r="B47" s="313" t="s">
        <v>1083</v>
      </c>
      <c r="C47" s="307" t="s">
        <v>896</v>
      </c>
      <c r="D47" s="288">
        <v>17.93</v>
      </c>
      <c r="E47" s="288">
        <v>13.89</v>
      </c>
      <c r="F47" s="288">
        <v>-4.0399999999999991</v>
      </c>
      <c r="G47" s="288">
        <v>-22.532069157836023</v>
      </c>
      <c r="H47" s="297"/>
    </row>
    <row r="48" spans="1:8" x14ac:dyDescent="0.25">
      <c r="A48" s="306" t="s">
        <v>989</v>
      </c>
      <c r="B48" s="287" t="s">
        <v>1084</v>
      </c>
      <c r="C48" s="307" t="s">
        <v>896</v>
      </c>
      <c r="D48" s="288">
        <v>633.23648467600003</v>
      </c>
      <c r="E48" s="288">
        <v>457.56</v>
      </c>
      <c r="F48" s="288">
        <v>-175.67648467600003</v>
      </c>
      <c r="G48" s="288">
        <v>-27.742634691348549</v>
      </c>
      <c r="H48" s="297"/>
    </row>
    <row r="49" spans="1:8" x14ac:dyDescent="0.25">
      <c r="A49" s="306" t="s">
        <v>990</v>
      </c>
      <c r="B49" s="313" t="s">
        <v>792</v>
      </c>
      <c r="C49" s="307" t="s">
        <v>896</v>
      </c>
      <c r="D49" s="288">
        <v>633.23648467600003</v>
      </c>
      <c r="E49" s="288">
        <v>457.56</v>
      </c>
      <c r="F49" s="288">
        <v>-175.67648467600003</v>
      </c>
      <c r="G49" s="288">
        <v>-27.742634691348549</v>
      </c>
      <c r="H49" s="297"/>
    </row>
    <row r="50" spans="1:8" ht="30" x14ac:dyDescent="0.25">
      <c r="A50" s="306" t="s">
        <v>991</v>
      </c>
      <c r="B50" s="291" t="s">
        <v>665</v>
      </c>
      <c r="C50" s="307" t="s">
        <v>896</v>
      </c>
      <c r="D50" s="319">
        <v>623.23348467599999</v>
      </c>
      <c r="E50" s="314">
        <v>452.755</v>
      </c>
      <c r="F50" s="288">
        <v>-170.47848467599999</v>
      </c>
      <c r="G50" s="288">
        <v>-27.353871200393947</v>
      </c>
      <c r="H50" s="297"/>
    </row>
    <row r="51" spans="1:8" x14ac:dyDescent="0.25">
      <c r="A51" s="306" t="s">
        <v>992</v>
      </c>
      <c r="B51" s="291" t="s">
        <v>791</v>
      </c>
      <c r="C51" s="307" t="s">
        <v>896</v>
      </c>
      <c r="D51" s="319"/>
      <c r="E51" s="314"/>
      <c r="F51" s="314"/>
      <c r="G51" s="314"/>
      <c r="H51" s="297"/>
    </row>
    <row r="52" spans="1:8" x14ac:dyDescent="0.25">
      <c r="A52" s="306" t="s">
        <v>993</v>
      </c>
      <c r="B52" s="313" t="s">
        <v>752</v>
      </c>
      <c r="C52" s="307" t="s">
        <v>896</v>
      </c>
      <c r="D52" s="319"/>
      <c r="E52" s="314"/>
      <c r="F52" s="314"/>
      <c r="G52" s="314"/>
      <c r="H52" s="297"/>
    </row>
    <row r="53" spans="1:8" x14ac:dyDescent="0.25">
      <c r="A53" s="306" t="s">
        <v>994</v>
      </c>
      <c r="B53" s="287" t="s">
        <v>1085</v>
      </c>
      <c r="C53" s="307" t="s">
        <v>896</v>
      </c>
      <c r="D53" s="319">
        <v>38.073</v>
      </c>
      <c r="E53" s="314">
        <v>22.909999999999997</v>
      </c>
      <c r="F53" s="288">
        <v>-15.163000000000004</v>
      </c>
      <c r="G53" s="288">
        <v>-39.826123499592896</v>
      </c>
      <c r="H53" s="297"/>
    </row>
    <row r="54" spans="1:8" x14ac:dyDescent="0.25">
      <c r="A54" s="306" t="s">
        <v>995</v>
      </c>
      <c r="B54" s="287" t="s">
        <v>1086</v>
      </c>
      <c r="C54" s="307" t="s">
        <v>896</v>
      </c>
      <c r="D54" s="319"/>
      <c r="E54" s="314"/>
      <c r="F54" s="314"/>
      <c r="G54" s="314"/>
      <c r="H54" s="297"/>
    </row>
    <row r="55" spans="1:8" x14ac:dyDescent="0.25">
      <c r="A55" s="306" t="s">
        <v>996</v>
      </c>
      <c r="B55" s="291" t="s">
        <v>58</v>
      </c>
      <c r="C55" s="307" t="s">
        <v>896</v>
      </c>
      <c r="D55" s="288">
        <v>2542.8200267999996</v>
      </c>
      <c r="E55" s="288">
        <v>1716.8520000000001</v>
      </c>
      <c r="F55" s="288">
        <v>-825.96802679999951</v>
      </c>
      <c r="G55" s="288">
        <v>-32.482362813519103</v>
      </c>
      <c r="H55" s="297"/>
    </row>
    <row r="56" spans="1:8" ht="30" x14ac:dyDescent="0.25">
      <c r="A56" s="306" t="s">
        <v>997</v>
      </c>
      <c r="B56" s="313" t="s">
        <v>880</v>
      </c>
      <c r="C56" s="307" t="s">
        <v>896</v>
      </c>
      <c r="D56" s="319"/>
      <c r="E56" s="314"/>
      <c r="F56" s="314"/>
      <c r="G56" s="314"/>
      <c r="H56" s="297"/>
    </row>
    <row r="57" spans="1:8" ht="30" x14ac:dyDescent="0.25">
      <c r="A57" s="306" t="s">
        <v>998</v>
      </c>
      <c r="B57" s="313" t="s">
        <v>882</v>
      </c>
      <c r="C57" s="307" t="s">
        <v>896</v>
      </c>
      <c r="D57" s="319">
        <v>2399.8563467999998</v>
      </c>
      <c r="E57" s="314">
        <v>1664.547</v>
      </c>
      <c r="F57" s="288">
        <v>-735.30934679999973</v>
      </c>
      <c r="G57" s="288">
        <v>-30.639723405964318</v>
      </c>
      <c r="H57" s="297"/>
    </row>
    <row r="58" spans="1:8" x14ac:dyDescent="0.25">
      <c r="A58" s="306" t="s">
        <v>999</v>
      </c>
      <c r="B58" s="287" t="s">
        <v>96</v>
      </c>
      <c r="C58" s="307" t="s">
        <v>896</v>
      </c>
      <c r="D58" s="319"/>
      <c r="E58" s="314"/>
      <c r="F58" s="314"/>
      <c r="G58" s="314"/>
      <c r="H58" s="297"/>
    </row>
    <row r="59" spans="1:8" x14ac:dyDescent="0.25">
      <c r="A59" s="306" t="s">
        <v>1000</v>
      </c>
      <c r="B59" s="287" t="s">
        <v>115</v>
      </c>
      <c r="C59" s="307" t="s">
        <v>896</v>
      </c>
      <c r="D59" s="319"/>
      <c r="E59" s="314"/>
      <c r="F59" s="314"/>
      <c r="G59" s="314"/>
      <c r="H59" s="297"/>
    </row>
    <row r="60" spans="1:8" x14ac:dyDescent="0.25">
      <c r="A60" s="306" t="s">
        <v>1001</v>
      </c>
      <c r="B60" s="287" t="s">
        <v>666</v>
      </c>
      <c r="C60" s="307" t="s">
        <v>896</v>
      </c>
      <c r="D60" s="319">
        <v>142.96368000000001</v>
      </c>
      <c r="E60" s="314">
        <v>52.305</v>
      </c>
      <c r="F60" s="288">
        <v>-90.658680000000004</v>
      </c>
      <c r="G60" s="288">
        <v>-63.413784536044396</v>
      </c>
      <c r="H60" s="297"/>
    </row>
    <row r="61" spans="1:8" x14ac:dyDescent="0.25">
      <c r="A61" s="306" t="s">
        <v>1002</v>
      </c>
      <c r="B61" s="291" t="s">
        <v>968</v>
      </c>
      <c r="C61" s="307" t="s">
        <v>896</v>
      </c>
      <c r="D61" s="319">
        <v>296.03797599999996</v>
      </c>
      <c r="E61" s="314">
        <v>232.49299999999999</v>
      </c>
      <c r="F61" s="288">
        <v>-63.544975999999963</v>
      </c>
      <c r="G61" s="288">
        <v>-21.465143377415867</v>
      </c>
      <c r="H61" s="297"/>
    </row>
    <row r="62" spans="1:8" x14ac:dyDescent="0.25">
      <c r="A62" s="306" t="s">
        <v>1003</v>
      </c>
      <c r="B62" s="291" t="s">
        <v>969</v>
      </c>
      <c r="C62" s="307" t="s">
        <v>896</v>
      </c>
      <c r="D62" s="319">
        <v>169</v>
      </c>
      <c r="E62" s="314">
        <v>120.605</v>
      </c>
      <c r="F62" s="288">
        <v>-48.394999999999996</v>
      </c>
      <c r="G62" s="288">
        <v>-28.636094674556212</v>
      </c>
      <c r="H62" s="297"/>
    </row>
    <row r="63" spans="1:8" x14ac:dyDescent="0.25">
      <c r="A63" s="306" t="s">
        <v>1004</v>
      </c>
      <c r="B63" s="291" t="s">
        <v>59</v>
      </c>
      <c r="C63" s="307" t="s">
        <v>896</v>
      </c>
      <c r="D63" s="288">
        <v>44.303000000000004</v>
      </c>
      <c r="E63" s="288">
        <v>32.943999999999996</v>
      </c>
      <c r="F63" s="288">
        <v>-11.359000000000009</v>
      </c>
      <c r="G63" s="288">
        <v>-25.639347222535736</v>
      </c>
      <c r="H63" s="297"/>
    </row>
    <row r="64" spans="1:8" x14ac:dyDescent="0.25">
      <c r="A64" s="306" t="s">
        <v>258</v>
      </c>
      <c r="B64" s="287" t="s">
        <v>944</v>
      </c>
      <c r="C64" s="307" t="s">
        <v>896</v>
      </c>
      <c r="D64" s="319">
        <v>40.730000000000004</v>
      </c>
      <c r="E64" s="314">
        <v>30.126999999999999</v>
      </c>
      <c r="F64" s="288">
        <v>-10.603000000000005</v>
      </c>
      <c r="G64" s="288">
        <v>-26.032408544070719</v>
      </c>
      <c r="H64" s="297"/>
    </row>
    <row r="65" spans="1:8" x14ac:dyDescent="0.25">
      <c r="A65" s="306" t="s">
        <v>941</v>
      </c>
      <c r="B65" s="287" t="s">
        <v>209</v>
      </c>
      <c r="C65" s="307" t="s">
        <v>896</v>
      </c>
      <c r="D65" s="319">
        <v>3.573</v>
      </c>
      <c r="E65" s="314">
        <v>2.8169999999999997</v>
      </c>
      <c r="F65" s="288">
        <v>-0.75600000000000023</v>
      </c>
      <c r="G65" s="288">
        <v>-21.158690176322427</v>
      </c>
      <c r="H65" s="297"/>
    </row>
    <row r="66" spans="1:8" x14ac:dyDescent="0.25">
      <c r="A66" s="306" t="s">
        <v>1005</v>
      </c>
      <c r="B66" s="291" t="s">
        <v>60</v>
      </c>
      <c r="C66" s="307" t="s">
        <v>896</v>
      </c>
      <c r="D66" s="288">
        <v>72.523808000000002</v>
      </c>
      <c r="E66" s="288">
        <v>64.028999999999996</v>
      </c>
      <c r="F66" s="288">
        <v>-8.4948080000000061</v>
      </c>
      <c r="G66" s="288">
        <v>-11.713130121352709</v>
      </c>
      <c r="H66" s="297"/>
    </row>
    <row r="67" spans="1:8" x14ac:dyDescent="0.25">
      <c r="A67" s="306" t="s">
        <v>1006</v>
      </c>
      <c r="B67" s="287" t="s">
        <v>667</v>
      </c>
      <c r="C67" s="307" t="s">
        <v>896</v>
      </c>
      <c r="D67" s="319">
        <v>34.963807999999993</v>
      </c>
      <c r="E67" s="314">
        <v>17.988</v>
      </c>
      <c r="F67" s="288">
        <v>-16.975807999999994</v>
      </c>
      <c r="G67" s="288">
        <v>-48.552514646001939</v>
      </c>
      <c r="H67" s="297"/>
    </row>
    <row r="68" spans="1:8" x14ac:dyDescent="0.25">
      <c r="A68" s="306" t="s">
        <v>1007</v>
      </c>
      <c r="B68" s="287" t="s">
        <v>668</v>
      </c>
      <c r="C68" s="307" t="s">
        <v>896</v>
      </c>
      <c r="D68" s="319">
        <v>37.56</v>
      </c>
      <c r="E68" s="314">
        <v>46.040999999999997</v>
      </c>
      <c r="F68" s="288">
        <v>8.4809999999999945</v>
      </c>
      <c r="G68" s="288">
        <v>22.579872204472828</v>
      </c>
      <c r="H68" s="297"/>
    </row>
    <row r="69" spans="1:8" x14ac:dyDescent="0.25">
      <c r="A69" s="306" t="s">
        <v>1008</v>
      </c>
      <c r="B69" s="287" t="s">
        <v>669</v>
      </c>
      <c r="C69" s="307" t="s">
        <v>896</v>
      </c>
      <c r="D69" s="319"/>
      <c r="E69" s="314"/>
      <c r="F69" s="314"/>
      <c r="G69" s="314"/>
      <c r="H69" s="297"/>
    </row>
    <row r="70" spans="1:8" x14ac:dyDescent="0.25">
      <c r="A70" s="306" t="s">
        <v>1009</v>
      </c>
      <c r="B70" s="291" t="s">
        <v>1014</v>
      </c>
      <c r="C70" s="307" t="s">
        <v>896</v>
      </c>
      <c r="D70" s="319"/>
      <c r="E70" s="314"/>
      <c r="F70" s="314"/>
      <c r="G70" s="314"/>
      <c r="H70" s="297"/>
    </row>
    <row r="71" spans="1:8" x14ac:dyDescent="0.25">
      <c r="A71" s="306" t="s">
        <v>1010</v>
      </c>
      <c r="B71" s="287" t="s">
        <v>210</v>
      </c>
      <c r="C71" s="307" t="s">
        <v>896</v>
      </c>
      <c r="D71" s="319"/>
      <c r="E71" s="314"/>
      <c r="F71" s="314"/>
      <c r="G71" s="314"/>
      <c r="H71" s="297"/>
    </row>
    <row r="72" spans="1:8" x14ac:dyDescent="0.25">
      <c r="A72" s="306" t="s">
        <v>1011</v>
      </c>
      <c r="B72" s="287" t="s">
        <v>211</v>
      </c>
      <c r="C72" s="307" t="s">
        <v>896</v>
      </c>
      <c r="D72" s="319"/>
      <c r="E72" s="314"/>
      <c r="F72" s="314"/>
      <c r="G72" s="314"/>
      <c r="H72" s="297"/>
    </row>
    <row r="73" spans="1:8" x14ac:dyDescent="0.25">
      <c r="A73" s="306" t="s">
        <v>1012</v>
      </c>
      <c r="B73" s="287" t="s">
        <v>151</v>
      </c>
      <c r="C73" s="307" t="s">
        <v>896</v>
      </c>
      <c r="D73" s="319"/>
      <c r="E73" s="314"/>
      <c r="F73" s="314"/>
      <c r="G73" s="314"/>
      <c r="H73" s="297"/>
    </row>
    <row r="74" spans="1:8" x14ac:dyDescent="0.25">
      <c r="A74" s="306" t="s">
        <v>168</v>
      </c>
      <c r="B74" s="292" t="s">
        <v>110</v>
      </c>
      <c r="C74" s="307" t="s">
        <v>896</v>
      </c>
      <c r="D74" s="288">
        <v>373.30600000000021</v>
      </c>
      <c r="E74" s="288">
        <v>103.11000000000013</v>
      </c>
      <c r="F74" s="288">
        <v>-270.19600000000008</v>
      </c>
      <c r="G74" s="288">
        <v>-72.379227764889905</v>
      </c>
      <c r="H74" s="297"/>
    </row>
    <row r="75" spans="1:8" x14ac:dyDescent="0.25">
      <c r="A75" s="306" t="s">
        <v>189</v>
      </c>
      <c r="B75" s="287" t="s">
        <v>55</v>
      </c>
      <c r="C75" s="307" t="s">
        <v>896</v>
      </c>
      <c r="D75" s="288"/>
      <c r="E75" s="288"/>
      <c r="F75" s="288"/>
      <c r="G75" s="288"/>
      <c r="H75" s="297"/>
    </row>
    <row r="76" spans="1:8" ht="30" x14ac:dyDescent="0.25">
      <c r="A76" s="306" t="s">
        <v>979</v>
      </c>
      <c r="B76" s="313" t="s">
        <v>1048</v>
      </c>
      <c r="C76" s="307" t="s">
        <v>896</v>
      </c>
      <c r="D76" s="288"/>
      <c r="E76" s="288"/>
      <c r="F76" s="288"/>
      <c r="G76" s="288"/>
      <c r="H76" s="297"/>
    </row>
    <row r="77" spans="1:8" ht="30" x14ac:dyDescent="0.25">
      <c r="A77" s="306" t="s">
        <v>980</v>
      </c>
      <c r="B77" s="313" t="s">
        <v>1049</v>
      </c>
      <c r="C77" s="307" t="s">
        <v>896</v>
      </c>
      <c r="D77" s="288"/>
      <c r="E77" s="288"/>
      <c r="F77" s="288"/>
      <c r="G77" s="288"/>
      <c r="H77" s="297"/>
    </row>
    <row r="78" spans="1:8" ht="30" x14ac:dyDescent="0.25">
      <c r="A78" s="306" t="s">
        <v>981</v>
      </c>
      <c r="B78" s="313" t="s">
        <v>1034</v>
      </c>
      <c r="C78" s="307" t="s">
        <v>896</v>
      </c>
      <c r="D78" s="288"/>
      <c r="E78" s="288"/>
      <c r="F78" s="288"/>
      <c r="G78" s="288"/>
      <c r="H78" s="297"/>
    </row>
    <row r="79" spans="1:8" x14ac:dyDescent="0.25">
      <c r="A79" s="306" t="s">
        <v>190</v>
      </c>
      <c r="B79" s="287" t="s">
        <v>94</v>
      </c>
      <c r="C79" s="307" t="s">
        <v>896</v>
      </c>
      <c r="D79" s="288"/>
      <c r="E79" s="288"/>
      <c r="F79" s="288"/>
      <c r="G79" s="288"/>
      <c r="H79" s="297"/>
    </row>
    <row r="80" spans="1:8" x14ac:dyDescent="0.25">
      <c r="A80" s="306" t="s">
        <v>897</v>
      </c>
      <c r="B80" s="287" t="s">
        <v>1093</v>
      </c>
      <c r="C80" s="307" t="s">
        <v>896</v>
      </c>
      <c r="D80" s="288">
        <v>188.35600000000022</v>
      </c>
      <c r="E80" s="288">
        <v>84.570999999999913</v>
      </c>
      <c r="F80" s="288">
        <v>-103.78500000000031</v>
      </c>
      <c r="G80" s="288">
        <v>-55.100448087663892</v>
      </c>
      <c r="H80" s="297"/>
    </row>
    <row r="81" spans="1:8" x14ac:dyDescent="0.25">
      <c r="A81" s="306" t="s">
        <v>898</v>
      </c>
      <c r="B81" s="287" t="s">
        <v>95</v>
      </c>
      <c r="C81" s="307" t="s">
        <v>896</v>
      </c>
      <c r="D81" s="288"/>
      <c r="E81" s="288"/>
      <c r="F81" s="288"/>
      <c r="G81" s="288"/>
      <c r="H81" s="297"/>
    </row>
    <row r="82" spans="1:8" x14ac:dyDescent="0.25">
      <c r="A82" s="306" t="s">
        <v>899</v>
      </c>
      <c r="B82" s="287" t="s">
        <v>1094</v>
      </c>
      <c r="C82" s="307" t="s">
        <v>896</v>
      </c>
      <c r="D82" s="288">
        <v>182.66</v>
      </c>
      <c r="E82" s="288">
        <v>13.449</v>
      </c>
      <c r="F82" s="288">
        <v>-169.21099999999998</v>
      </c>
      <c r="G82" s="288">
        <v>-92.637140041607353</v>
      </c>
      <c r="H82" s="297"/>
    </row>
    <row r="83" spans="1:8" x14ac:dyDescent="0.25">
      <c r="A83" s="306" t="s">
        <v>900</v>
      </c>
      <c r="B83" s="287" t="s">
        <v>1095</v>
      </c>
      <c r="C83" s="307" t="s">
        <v>896</v>
      </c>
      <c r="D83" s="288"/>
      <c r="E83" s="288"/>
      <c r="F83" s="288"/>
      <c r="G83" s="288"/>
      <c r="H83" s="297"/>
    </row>
    <row r="84" spans="1:8" x14ac:dyDescent="0.25">
      <c r="A84" s="306" t="s">
        <v>901</v>
      </c>
      <c r="B84" s="287" t="s">
        <v>102</v>
      </c>
      <c r="C84" s="307" t="s">
        <v>896</v>
      </c>
      <c r="D84" s="288"/>
      <c r="E84" s="288"/>
      <c r="F84" s="288"/>
      <c r="G84" s="288"/>
      <c r="H84" s="297"/>
    </row>
    <row r="85" spans="1:8" ht="30" x14ac:dyDescent="0.25">
      <c r="A85" s="306" t="s">
        <v>902</v>
      </c>
      <c r="B85" s="313" t="s">
        <v>965</v>
      </c>
      <c r="C85" s="307" t="s">
        <v>896</v>
      </c>
      <c r="D85" s="288"/>
      <c r="E85" s="288"/>
      <c r="F85" s="288"/>
      <c r="G85" s="288"/>
      <c r="H85" s="297"/>
    </row>
    <row r="86" spans="1:8" x14ac:dyDescent="0.25">
      <c r="A86" s="306" t="s">
        <v>24</v>
      </c>
      <c r="B86" s="313" t="s">
        <v>790</v>
      </c>
      <c r="C86" s="307" t="s">
        <v>896</v>
      </c>
      <c r="D86" s="288"/>
      <c r="E86" s="288"/>
      <c r="F86" s="288"/>
      <c r="G86" s="288"/>
      <c r="H86" s="297"/>
    </row>
    <row r="87" spans="1:8" x14ac:dyDescent="0.25">
      <c r="A87" s="306" t="s">
        <v>25</v>
      </c>
      <c r="B87" s="287" t="s">
        <v>778</v>
      </c>
      <c r="C87" s="307" t="s">
        <v>896</v>
      </c>
      <c r="D87" s="288"/>
      <c r="E87" s="288"/>
      <c r="F87" s="288"/>
      <c r="G87" s="288"/>
      <c r="H87" s="297"/>
    </row>
    <row r="88" spans="1:8" x14ac:dyDescent="0.25">
      <c r="A88" s="306" t="s">
        <v>903</v>
      </c>
      <c r="B88" s="287" t="s">
        <v>1096</v>
      </c>
      <c r="C88" s="307" t="s">
        <v>896</v>
      </c>
      <c r="D88" s="288">
        <v>2.2900000000000027</v>
      </c>
      <c r="E88" s="288">
        <v>5.0900000000002148</v>
      </c>
      <c r="F88" s="288">
        <v>2.8000000000002121</v>
      </c>
      <c r="G88" s="288">
        <v>122.27074235808773</v>
      </c>
      <c r="H88" s="297"/>
    </row>
    <row r="89" spans="1:8" x14ac:dyDescent="0.25">
      <c r="A89" s="306" t="s">
        <v>169</v>
      </c>
      <c r="B89" s="292" t="s">
        <v>111</v>
      </c>
      <c r="C89" s="307" t="s">
        <v>896</v>
      </c>
      <c r="D89" s="288">
        <v>-48.769999999999996</v>
      </c>
      <c r="E89" s="288">
        <v>-49.294999999999987</v>
      </c>
      <c r="F89" s="288">
        <v>-0.52499999999999147</v>
      </c>
      <c r="G89" s="288">
        <v>1.0764814435103374</v>
      </c>
      <c r="H89" s="297"/>
    </row>
    <row r="90" spans="1:8" x14ac:dyDescent="0.25">
      <c r="A90" s="306" t="s">
        <v>196</v>
      </c>
      <c r="B90" s="313" t="s">
        <v>61</v>
      </c>
      <c r="C90" s="307" t="s">
        <v>896</v>
      </c>
      <c r="D90" s="288">
        <v>20</v>
      </c>
      <c r="E90" s="288">
        <v>23.84</v>
      </c>
      <c r="F90" s="288">
        <v>3.84</v>
      </c>
      <c r="G90" s="288">
        <v>19.2</v>
      </c>
      <c r="H90" s="297"/>
    </row>
    <row r="91" spans="1:8" x14ac:dyDescent="0.25">
      <c r="A91" s="306" t="s">
        <v>197</v>
      </c>
      <c r="B91" s="313" t="s">
        <v>1087</v>
      </c>
      <c r="C91" s="307" t="s">
        <v>896</v>
      </c>
      <c r="D91" s="288"/>
      <c r="E91" s="288"/>
      <c r="F91" s="288"/>
      <c r="G91" s="288"/>
      <c r="H91" s="297"/>
    </row>
    <row r="92" spans="1:8" x14ac:dyDescent="0.25">
      <c r="A92" s="306" t="s">
        <v>198</v>
      </c>
      <c r="B92" s="313" t="s">
        <v>1088</v>
      </c>
      <c r="C92" s="307" t="s">
        <v>896</v>
      </c>
      <c r="D92" s="288">
        <v>0</v>
      </c>
      <c r="E92" s="288">
        <v>1.0999999999999999E-2</v>
      </c>
      <c r="F92" s="288">
        <v>1.0999999999999999E-2</v>
      </c>
      <c r="G92" s="288"/>
      <c r="H92" s="297"/>
    </row>
    <row r="93" spans="1:8" x14ac:dyDescent="0.25">
      <c r="A93" s="306" t="s">
        <v>214</v>
      </c>
      <c r="B93" s="313" t="s">
        <v>62</v>
      </c>
      <c r="C93" s="307" t="s">
        <v>896</v>
      </c>
      <c r="D93" s="288"/>
      <c r="E93" s="288"/>
      <c r="F93" s="288"/>
      <c r="G93" s="288"/>
      <c r="H93" s="297"/>
    </row>
    <row r="94" spans="1:8" x14ac:dyDescent="0.25">
      <c r="A94" s="306" t="s">
        <v>670</v>
      </c>
      <c r="B94" s="313" t="s">
        <v>793</v>
      </c>
      <c r="C94" s="307" t="s">
        <v>896</v>
      </c>
      <c r="D94" s="288"/>
      <c r="E94" s="288"/>
      <c r="F94" s="288"/>
      <c r="G94" s="288"/>
      <c r="H94" s="297"/>
    </row>
    <row r="95" spans="1:8" x14ac:dyDescent="0.25">
      <c r="A95" s="306" t="s">
        <v>215</v>
      </c>
      <c r="B95" s="287" t="s">
        <v>1089</v>
      </c>
      <c r="C95" s="307" t="s">
        <v>896</v>
      </c>
      <c r="D95" s="288">
        <v>20</v>
      </c>
      <c r="E95" s="298">
        <v>23.829000000000001</v>
      </c>
      <c r="F95" s="288">
        <v>3.8290000000000006</v>
      </c>
      <c r="G95" s="288">
        <v>19.145000000000003</v>
      </c>
      <c r="H95" s="297"/>
    </row>
    <row r="96" spans="1:8" x14ac:dyDescent="0.25">
      <c r="A96" s="306" t="s">
        <v>199</v>
      </c>
      <c r="B96" s="291" t="s">
        <v>60</v>
      </c>
      <c r="C96" s="307" t="s">
        <v>896</v>
      </c>
      <c r="D96" s="288">
        <v>68.77</v>
      </c>
      <c r="E96" s="288">
        <v>73.134999999999991</v>
      </c>
      <c r="F96" s="288">
        <v>4.3649999999999949</v>
      </c>
      <c r="G96" s="288">
        <v>6.3472444379816713</v>
      </c>
      <c r="H96" s="297"/>
    </row>
    <row r="97" spans="1:8" x14ac:dyDescent="0.25">
      <c r="A97" s="306" t="s">
        <v>671</v>
      </c>
      <c r="B97" s="287" t="s">
        <v>1090</v>
      </c>
      <c r="C97" s="307" t="s">
        <v>896</v>
      </c>
      <c r="D97" s="319">
        <v>4.3366499999999997</v>
      </c>
      <c r="E97" s="314">
        <v>1.014</v>
      </c>
      <c r="F97" s="288">
        <v>-3.3226499999999994</v>
      </c>
      <c r="G97" s="288">
        <v>-76.61789630244543</v>
      </c>
      <c r="H97" s="297"/>
    </row>
    <row r="98" spans="1:8" x14ac:dyDescent="0.25">
      <c r="A98" s="306" t="s">
        <v>672</v>
      </c>
      <c r="B98" s="287" t="s">
        <v>1091</v>
      </c>
      <c r="C98" s="307" t="s">
        <v>896</v>
      </c>
      <c r="D98" s="319">
        <v>56.77</v>
      </c>
      <c r="E98" s="314">
        <v>22.437999999999999</v>
      </c>
      <c r="F98" s="288">
        <v>-34.332000000000008</v>
      </c>
      <c r="G98" s="288">
        <v>-60.475603311608253</v>
      </c>
      <c r="H98" s="297"/>
    </row>
    <row r="99" spans="1:8" x14ac:dyDescent="0.25">
      <c r="A99" s="306" t="s">
        <v>673</v>
      </c>
      <c r="B99" s="287" t="s">
        <v>63</v>
      </c>
      <c r="C99" s="307" t="s">
        <v>896</v>
      </c>
      <c r="D99" s="319"/>
      <c r="E99" s="314"/>
      <c r="F99" s="314"/>
      <c r="G99" s="314"/>
      <c r="H99" s="297"/>
    </row>
    <row r="100" spans="1:8" x14ac:dyDescent="0.25">
      <c r="A100" s="306" t="s">
        <v>674</v>
      </c>
      <c r="B100" s="313" t="s">
        <v>794</v>
      </c>
      <c r="C100" s="307" t="s">
        <v>896</v>
      </c>
      <c r="D100" s="319"/>
      <c r="E100" s="314"/>
      <c r="F100" s="314"/>
      <c r="G100" s="314"/>
      <c r="H100" s="297"/>
    </row>
    <row r="101" spans="1:8" x14ac:dyDescent="0.25">
      <c r="A101" s="306" t="s">
        <v>675</v>
      </c>
      <c r="B101" s="287" t="s">
        <v>1092</v>
      </c>
      <c r="C101" s="307" t="s">
        <v>896</v>
      </c>
      <c r="D101" s="319">
        <v>7.6633500000000003</v>
      </c>
      <c r="E101" s="314">
        <v>49.683</v>
      </c>
      <c r="F101" s="288">
        <v>42.019649999999999</v>
      </c>
      <c r="G101" s="288">
        <v>548.3195991309284</v>
      </c>
      <c r="H101" s="297"/>
    </row>
    <row r="102" spans="1:8" ht="30" x14ac:dyDescent="0.25">
      <c r="A102" s="306" t="s">
        <v>170</v>
      </c>
      <c r="B102" s="292" t="s">
        <v>116</v>
      </c>
      <c r="C102" s="307" t="s">
        <v>896</v>
      </c>
      <c r="D102" s="288">
        <v>324.53600000000023</v>
      </c>
      <c r="E102" s="288">
        <v>53.81500000000014</v>
      </c>
      <c r="F102" s="288">
        <v>-270.72100000000012</v>
      </c>
      <c r="G102" s="288">
        <v>-83.417864273917203</v>
      </c>
      <c r="H102" s="297"/>
    </row>
    <row r="103" spans="1:8" ht="30" x14ac:dyDescent="0.25">
      <c r="A103" s="306" t="s">
        <v>202</v>
      </c>
      <c r="B103" s="313" t="s">
        <v>1097</v>
      </c>
      <c r="C103" s="307" t="s">
        <v>896</v>
      </c>
      <c r="D103" s="319"/>
      <c r="E103" s="314"/>
      <c r="F103" s="314"/>
      <c r="G103" s="314"/>
      <c r="H103" s="297"/>
    </row>
    <row r="104" spans="1:8" ht="30" x14ac:dyDescent="0.25">
      <c r="A104" s="306" t="s">
        <v>1035</v>
      </c>
      <c r="B104" s="313" t="s">
        <v>1048</v>
      </c>
      <c r="C104" s="307" t="s">
        <v>896</v>
      </c>
      <c r="D104" s="319"/>
      <c r="E104" s="314"/>
      <c r="F104" s="314"/>
      <c r="G104" s="314"/>
      <c r="H104" s="297"/>
    </row>
    <row r="105" spans="1:8" ht="30" x14ac:dyDescent="0.25">
      <c r="A105" s="306" t="s">
        <v>1036</v>
      </c>
      <c r="B105" s="313" t="s">
        <v>1049</v>
      </c>
      <c r="C105" s="307" t="s">
        <v>896</v>
      </c>
      <c r="D105" s="319"/>
      <c r="E105" s="314"/>
      <c r="F105" s="314"/>
      <c r="G105" s="314"/>
      <c r="H105" s="297"/>
    </row>
    <row r="106" spans="1:8" ht="30" x14ac:dyDescent="0.25">
      <c r="A106" s="306" t="s">
        <v>26</v>
      </c>
      <c r="B106" s="313" t="s">
        <v>1034</v>
      </c>
      <c r="C106" s="307" t="s">
        <v>896</v>
      </c>
      <c r="D106" s="319"/>
      <c r="E106" s="314"/>
      <c r="F106" s="314"/>
      <c r="G106" s="314"/>
      <c r="H106" s="297"/>
    </row>
    <row r="107" spans="1:8" x14ac:dyDescent="0.25">
      <c r="A107" s="306" t="s">
        <v>203</v>
      </c>
      <c r="B107" s="287" t="s">
        <v>94</v>
      </c>
      <c r="C107" s="307" t="s">
        <v>896</v>
      </c>
      <c r="D107" s="319"/>
      <c r="E107" s="314"/>
      <c r="F107" s="314"/>
      <c r="G107" s="314"/>
      <c r="H107" s="297"/>
    </row>
    <row r="108" spans="1:8" x14ac:dyDescent="0.25">
      <c r="A108" s="306" t="s">
        <v>904</v>
      </c>
      <c r="B108" s="287" t="s">
        <v>1093</v>
      </c>
      <c r="C108" s="307" t="s">
        <v>896</v>
      </c>
      <c r="D108" s="288">
        <v>137.88600000000022</v>
      </c>
      <c r="E108" s="288">
        <v>34.548000000000002</v>
      </c>
      <c r="F108" s="288">
        <v>-103.33800000000022</v>
      </c>
      <c r="G108" s="288">
        <v>-74.94451938557944</v>
      </c>
      <c r="H108" s="297"/>
    </row>
    <row r="109" spans="1:8" x14ac:dyDescent="0.25">
      <c r="A109" s="306" t="s">
        <v>905</v>
      </c>
      <c r="B109" s="287" t="s">
        <v>95</v>
      </c>
      <c r="C109" s="307" t="s">
        <v>896</v>
      </c>
      <c r="D109" s="319"/>
      <c r="E109" s="314"/>
      <c r="F109" s="314"/>
      <c r="G109" s="314"/>
      <c r="H109" s="297"/>
    </row>
    <row r="110" spans="1:8" x14ac:dyDescent="0.25">
      <c r="A110" s="306" t="s">
        <v>906</v>
      </c>
      <c r="B110" s="287" t="s">
        <v>1094</v>
      </c>
      <c r="C110" s="307" t="s">
        <v>896</v>
      </c>
      <c r="D110" s="288">
        <v>179.35999999999999</v>
      </c>
      <c r="E110" s="288">
        <v>12.099</v>
      </c>
      <c r="F110" s="288">
        <v>-167.261</v>
      </c>
      <c r="G110" s="288">
        <v>-93.254348795718116</v>
      </c>
      <c r="H110" s="297"/>
    </row>
    <row r="111" spans="1:8" x14ac:dyDescent="0.25">
      <c r="A111" s="306" t="s">
        <v>907</v>
      </c>
      <c r="B111" s="287" t="s">
        <v>1095</v>
      </c>
      <c r="C111" s="307" t="s">
        <v>896</v>
      </c>
      <c r="D111" s="319"/>
      <c r="E111" s="314"/>
      <c r="F111" s="314"/>
      <c r="G111" s="314"/>
      <c r="H111" s="297"/>
    </row>
    <row r="112" spans="1:8" x14ac:dyDescent="0.25">
      <c r="A112" s="306" t="s">
        <v>908</v>
      </c>
      <c r="B112" s="287" t="s">
        <v>102</v>
      </c>
      <c r="C112" s="307" t="s">
        <v>896</v>
      </c>
      <c r="D112" s="319"/>
      <c r="E112" s="314"/>
      <c r="F112" s="314"/>
      <c r="G112" s="314"/>
      <c r="H112" s="297"/>
    </row>
    <row r="113" spans="1:8" ht="30" x14ac:dyDescent="0.25">
      <c r="A113" s="306" t="s">
        <v>909</v>
      </c>
      <c r="B113" s="313" t="s">
        <v>965</v>
      </c>
      <c r="C113" s="307" t="s">
        <v>896</v>
      </c>
      <c r="D113" s="319"/>
      <c r="E113" s="314"/>
      <c r="F113" s="314"/>
      <c r="G113" s="314"/>
      <c r="H113" s="297"/>
    </row>
    <row r="114" spans="1:8" x14ac:dyDescent="0.25">
      <c r="A114" s="306" t="s">
        <v>27</v>
      </c>
      <c r="B114" s="287" t="s">
        <v>790</v>
      </c>
      <c r="C114" s="307" t="s">
        <v>896</v>
      </c>
      <c r="D114" s="319"/>
      <c r="E114" s="314"/>
      <c r="F114" s="314"/>
      <c r="G114" s="314"/>
      <c r="H114" s="297"/>
    </row>
    <row r="115" spans="1:8" x14ac:dyDescent="0.25">
      <c r="A115" s="306" t="s">
        <v>28</v>
      </c>
      <c r="B115" s="287" t="s">
        <v>778</v>
      </c>
      <c r="C115" s="307" t="s">
        <v>896</v>
      </c>
      <c r="D115" s="319"/>
      <c r="E115" s="314"/>
      <c r="F115" s="314"/>
      <c r="G115" s="314"/>
      <c r="H115" s="297"/>
    </row>
    <row r="116" spans="1:8" x14ac:dyDescent="0.25">
      <c r="A116" s="306" t="s">
        <v>910</v>
      </c>
      <c r="B116" s="287" t="s">
        <v>1096</v>
      </c>
      <c r="C116" s="307" t="s">
        <v>896</v>
      </c>
      <c r="D116" s="288">
        <v>7.2900000000000027</v>
      </c>
      <c r="E116" s="288">
        <v>7.1680000000000001</v>
      </c>
      <c r="F116" s="288">
        <v>-0.12200000000000255</v>
      </c>
      <c r="G116" s="288">
        <v>-1.6735253772291152</v>
      </c>
      <c r="H116" s="297"/>
    </row>
    <row r="117" spans="1:8" x14ac:dyDescent="0.25">
      <c r="A117" s="306" t="s">
        <v>171</v>
      </c>
      <c r="B117" s="292" t="s">
        <v>64</v>
      </c>
      <c r="C117" s="307" t="s">
        <v>896</v>
      </c>
      <c r="D117" s="288">
        <v>81.134000000000057</v>
      </c>
      <c r="E117" s="288">
        <v>14.191000000000001</v>
      </c>
      <c r="F117" s="288">
        <v>-66.943000000000055</v>
      </c>
      <c r="G117" s="288">
        <v>-82.509182340325893</v>
      </c>
      <c r="H117" s="297"/>
    </row>
    <row r="118" spans="1:8" x14ac:dyDescent="0.25">
      <c r="A118" s="306" t="s">
        <v>167</v>
      </c>
      <c r="B118" s="287" t="s">
        <v>55</v>
      </c>
      <c r="C118" s="307" t="s">
        <v>896</v>
      </c>
      <c r="D118" s="319"/>
      <c r="E118" s="314"/>
      <c r="F118" s="314"/>
      <c r="G118" s="314"/>
      <c r="H118" s="297"/>
    </row>
    <row r="119" spans="1:8" ht="30" x14ac:dyDescent="0.25">
      <c r="A119" s="306" t="s">
        <v>51</v>
      </c>
      <c r="B119" s="313" t="s">
        <v>1048</v>
      </c>
      <c r="C119" s="307" t="s">
        <v>896</v>
      </c>
      <c r="D119" s="319"/>
      <c r="E119" s="314"/>
      <c r="F119" s="314"/>
      <c r="G119" s="314"/>
      <c r="H119" s="297"/>
    </row>
    <row r="120" spans="1:8" ht="30" x14ac:dyDescent="0.25">
      <c r="A120" s="306" t="s">
        <v>52</v>
      </c>
      <c r="B120" s="313" t="s">
        <v>1049</v>
      </c>
      <c r="C120" s="307" t="s">
        <v>896</v>
      </c>
      <c r="D120" s="319"/>
      <c r="E120" s="314"/>
      <c r="F120" s="314"/>
      <c r="G120" s="314"/>
      <c r="H120" s="297"/>
    </row>
    <row r="121" spans="1:8" ht="30" x14ac:dyDescent="0.25">
      <c r="A121" s="306" t="s">
        <v>53</v>
      </c>
      <c r="B121" s="313" t="s">
        <v>1034</v>
      </c>
      <c r="C121" s="307" t="s">
        <v>896</v>
      </c>
      <c r="D121" s="319"/>
      <c r="E121" s="314"/>
      <c r="F121" s="314"/>
      <c r="G121" s="314"/>
      <c r="H121" s="297"/>
    </row>
    <row r="122" spans="1:8" x14ac:dyDescent="0.25">
      <c r="A122" s="306" t="s">
        <v>954</v>
      </c>
      <c r="B122" s="291" t="s">
        <v>103</v>
      </c>
      <c r="C122" s="307" t="s">
        <v>896</v>
      </c>
      <c r="D122" s="319"/>
      <c r="E122" s="314"/>
      <c r="F122" s="314"/>
      <c r="G122" s="314"/>
      <c r="H122" s="297"/>
    </row>
    <row r="123" spans="1:8" x14ac:dyDescent="0.25">
      <c r="A123" s="306" t="s">
        <v>955</v>
      </c>
      <c r="B123" s="291" t="s">
        <v>962</v>
      </c>
      <c r="C123" s="307" t="s">
        <v>896</v>
      </c>
      <c r="D123" s="319">
        <v>34.471500000000056</v>
      </c>
      <c r="E123" s="314">
        <v>9.1110000000000007</v>
      </c>
      <c r="F123" s="288">
        <v>-25.360500000000055</v>
      </c>
      <c r="G123" s="288">
        <v>-73.569470432096125</v>
      </c>
      <c r="H123" s="297"/>
    </row>
    <row r="124" spans="1:8" x14ac:dyDescent="0.25">
      <c r="A124" s="306" t="s">
        <v>956</v>
      </c>
      <c r="B124" s="291" t="s">
        <v>97</v>
      </c>
      <c r="C124" s="307" t="s">
        <v>896</v>
      </c>
      <c r="D124" s="319"/>
      <c r="E124" s="314"/>
      <c r="F124" s="314"/>
      <c r="G124" s="314"/>
      <c r="H124" s="297"/>
    </row>
    <row r="125" spans="1:8" x14ac:dyDescent="0.25">
      <c r="A125" s="306" t="s">
        <v>957</v>
      </c>
      <c r="B125" s="291" t="s">
        <v>963</v>
      </c>
      <c r="C125" s="307" t="s">
        <v>896</v>
      </c>
      <c r="D125" s="319">
        <v>44.839999999999996</v>
      </c>
      <c r="E125" s="314">
        <v>3.19</v>
      </c>
      <c r="F125" s="288">
        <v>-41.65</v>
      </c>
      <c r="G125" s="288">
        <v>-92.885816235504009</v>
      </c>
      <c r="H125" s="297"/>
    </row>
    <row r="126" spans="1:8" x14ac:dyDescent="0.25">
      <c r="A126" s="306" t="s">
        <v>958</v>
      </c>
      <c r="B126" s="291" t="s">
        <v>964</v>
      </c>
      <c r="C126" s="307" t="s">
        <v>896</v>
      </c>
      <c r="D126" s="319"/>
      <c r="E126" s="314"/>
      <c r="F126" s="314"/>
      <c r="G126" s="314"/>
      <c r="H126" s="297"/>
    </row>
    <row r="127" spans="1:8" x14ac:dyDescent="0.25">
      <c r="A127" s="306" t="s">
        <v>959</v>
      </c>
      <c r="B127" s="291" t="s">
        <v>104</v>
      </c>
      <c r="C127" s="307" t="s">
        <v>896</v>
      </c>
      <c r="D127" s="319"/>
      <c r="E127" s="314"/>
      <c r="F127" s="314"/>
      <c r="G127" s="314"/>
      <c r="H127" s="297"/>
    </row>
    <row r="128" spans="1:8" ht="30" x14ac:dyDescent="0.25">
      <c r="A128" s="306" t="s">
        <v>960</v>
      </c>
      <c r="B128" s="291" t="s">
        <v>965</v>
      </c>
      <c r="C128" s="307" t="s">
        <v>896</v>
      </c>
      <c r="D128" s="319"/>
      <c r="E128" s="314"/>
      <c r="F128" s="314"/>
      <c r="G128" s="314"/>
      <c r="H128" s="297"/>
    </row>
    <row r="129" spans="1:8" x14ac:dyDescent="0.25">
      <c r="A129" s="306" t="s">
        <v>29</v>
      </c>
      <c r="B129" s="287" t="s">
        <v>966</v>
      </c>
      <c r="C129" s="307" t="s">
        <v>896</v>
      </c>
      <c r="D129" s="319"/>
      <c r="E129" s="314"/>
      <c r="F129" s="314"/>
      <c r="G129" s="314"/>
      <c r="H129" s="297"/>
    </row>
    <row r="130" spans="1:8" x14ac:dyDescent="0.25">
      <c r="A130" s="306" t="s">
        <v>30</v>
      </c>
      <c r="B130" s="287" t="s">
        <v>778</v>
      </c>
      <c r="C130" s="307" t="s">
        <v>896</v>
      </c>
      <c r="D130" s="319"/>
      <c r="E130" s="314"/>
      <c r="F130" s="314"/>
      <c r="G130" s="314"/>
      <c r="H130" s="297"/>
    </row>
    <row r="131" spans="1:8" x14ac:dyDescent="0.25">
      <c r="A131" s="306" t="s">
        <v>961</v>
      </c>
      <c r="B131" s="291" t="s">
        <v>967</v>
      </c>
      <c r="C131" s="307" t="s">
        <v>896</v>
      </c>
      <c r="D131" s="319">
        <v>1.8225000000000007</v>
      </c>
      <c r="E131" s="314">
        <v>1.89</v>
      </c>
      <c r="F131" s="288">
        <v>6.7499999999999227E-2</v>
      </c>
      <c r="G131" s="288">
        <v>3.7037037037036598</v>
      </c>
      <c r="H131" s="297"/>
    </row>
    <row r="132" spans="1:8" x14ac:dyDescent="0.25">
      <c r="A132" s="306" t="s">
        <v>173</v>
      </c>
      <c r="B132" s="292" t="s">
        <v>117</v>
      </c>
      <c r="C132" s="307" t="s">
        <v>896</v>
      </c>
      <c r="D132" s="288">
        <v>243.40200000000016</v>
      </c>
      <c r="E132" s="288">
        <v>39.624000000000002</v>
      </c>
      <c r="F132" s="288">
        <v>-203.77800000000016</v>
      </c>
      <c r="G132" s="288">
        <v>-83.720758251781007</v>
      </c>
      <c r="H132" s="297"/>
    </row>
    <row r="133" spans="1:8" x14ac:dyDescent="0.25">
      <c r="A133" s="306" t="s">
        <v>191</v>
      </c>
      <c r="B133" s="287" t="s">
        <v>55</v>
      </c>
      <c r="C133" s="307" t="s">
        <v>896</v>
      </c>
      <c r="D133" s="319"/>
      <c r="E133" s="314"/>
      <c r="F133" s="314"/>
      <c r="G133" s="314"/>
      <c r="H133" s="297"/>
    </row>
    <row r="134" spans="1:8" ht="30" x14ac:dyDescent="0.25">
      <c r="A134" s="306" t="s">
        <v>1050</v>
      </c>
      <c r="B134" s="313" t="s">
        <v>1048</v>
      </c>
      <c r="C134" s="307" t="s">
        <v>896</v>
      </c>
      <c r="D134" s="319"/>
      <c r="E134" s="314"/>
      <c r="F134" s="314"/>
      <c r="G134" s="314"/>
      <c r="H134" s="297"/>
    </row>
    <row r="135" spans="1:8" ht="30" x14ac:dyDescent="0.25">
      <c r="A135" s="306" t="s">
        <v>1051</v>
      </c>
      <c r="B135" s="313" t="s">
        <v>1049</v>
      </c>
      <c r="C135" s="307" t="s">
        <v>896</v>
      </c>
      <c r="D135" s="319"/>
      <c r="E135" s="314"/>
      <c r="F135" s="314"/>
      <c r="G135" s="314"/>
      <c r="H135" s="297"/>
    </row>
    <row r="136" spans="1:8" ht="30" x14ac:dyDescent="0.25">
      <c r="A136" s="306" t="s">
        <v>31</v>
      </c>
      <c r="B136" s="313" t="s">
        <v>1034</v>
      </c>
      <c r="C136" s="307" t="s">
        <v>896</v>
      </c>
      <c r="D136" s="319"/>
      <c r="E136" s="314"/>
      <c r="F136" s="314"/>
      <c r="G136" s="314"/>
      <c r="H136" s="297"/>
    </row>
    <row r="137" spans="1:8" x14ac:dyDescent="0.25">
      <c r="A137" s="306" t="s">
        <v>192</v>
      </c>
      <c r="B137" s="287" t="s">
        <v>94</v>
      </c>
      <c r="C137" s="307" t="s">
        <v>896</v>
      </c>
      <c r="D137" s="319"/>
      <c r="E137" s="314"/>
      <c r="F137" s="314"/>
      <c r="G137" s="314"/>
      <c r="H137" s="297"/>
    </row>
    <row r="138" spans="1:8" x14ac:dyDescent="0.25">
      <c r="A138" s="306" t="s">
        <v>911</v>
      </c>
      <c r="B138" s="287" t="s">
        <v>1093</v>
      </c>
      <c r="C138" s="307" t="s">
        <v>896</v>
      </c>
      <c r="D138" s="288">
        <v>103.41450000000017</v>
      </c>
      <c r="E138" s="293">
        <v>25.437000000000001</v>
      </c>
      <c r="F138" s="288">
        <v>-77.977500000000177</v>
      </c>
      <c r="G138" s="288">
        <v>-75.40286903674054</v>
      </c>
      <c r="H138" s="297"/>
    </row>
    <row r="139" spans="1:8" x14ac:dyDescent="0.25">
      <c r="A139" s="306" t="s">
        <v>912</v>
      </c>
      <c r="B139" s="287" t="s">
        <v>95</v>
      </c>
      <c r="C139" s="307" t="s">
        <v>896</v>
      </c>
      <c r="D139" s="288"/>
      <c r="E139" s="288"/>
      <c r="F139" s="288"/>
      <c r="G139" s="288"/>
      <c r="H139" s="297"/>
    </row>
    <row r="140" spans="1:8" x14ac:dyDescent="0.25">
      <c r="A140" s="306" t="s">
        <v>913</v>
      </c>
      <c r="B140" s="313" t="s">
        <v>1094</v>
      </c>
      <c r="C140" s="307" t="s">
        <v>896</v>
      </c>
      <c r="D140" s="288">
        <v>134.51999999999998</v>
      </c>
      <c r="E140" s="293">
        <v>8.9090000000000007</v>
      </c>
      <c r="F140" s="288">
        <v>-125.61099999999998</v>
      </c>
      <c r="G140" s="288">
        <v>-93.377192982456137</v>
      </c>
      <c r="H140" s="297"/>
    </row>
    <row r="141" spans="1:8" x14ac:dyDescent="0.25">
      <c r="A141" s="306" t="s">
        <v>914</v>
      </c>
      <c r="B141" s="287" t="s">
        <v>1095</v>
      </c>
      <c r="C141" s="307" t="s">
        <v>896</v>
      </c>
      <c r="D141" s="288"/>
      <c r="E141" s="288"/>
      <c r="F141" s="288"/>
      <c r="G141" s="288"/>
      <c r="H141" s="297"/>
    </row>
    <row r="142" spans="1:8" x14ac:dyDescent="0.25">
      <c r="A142" s="306" t="s">
        <v>915</v>
      </c>
      <c r="B142" s="287" t="s">
        <v>102</v>
      </c>
      <c r="C142" s="307" t="s">
        <v>896</v>
      </c>
      <c r="D142" s="288"/>
      <c r="E142" s="288"/>
      <c r="F142" s="288"/>
      <c r="G142" s="288"/>
      <c r="H142" s="297"/>
    </row>
    <row r="143" spans="1:8" ht="30" x14ac:dyDescent="0.25">
      <c r="A143" s="306" t="s">
        <v>916</v>
      </c>
      <c r="B143" s="313" t="s">
        <v>965</v>
      </c>
      <c r="C143" s="307" t="s">
        <v>896</v>
      </c>
      <c r="D143" s="288"/>
      <c r="E143" s="288"/>
      <c r="F143" s="288"/>
      <c r="G143" s="288"/>
      <c r="H143" s="297"/>
    </row>
    <row r="144" spans="1:8" x14ac:dyDescent="0.25">
      <c r="A144" s="306" t="s">
        <v>32</v>
      </c>
      <c r="B144" s="287" t="s">
        <v>790</v>
      </c>
      <c r="C144" s="307" t="s">
        <v>896</v>
      </c>
      <c r="D144" s="288"/>
      <c r="E144" s="288"/>
      <c r="F144" s="288"/>
      <c r="G144" s="288"/>
      <c r="H144" s="297"/>
    </row>
    <row r="145" spans="1:8" x14ac:dyDescent="0.25">
      <c r="A145" s="306" t="s">
        <v>33</v>
      </c>
      <c r="B145" s="287" t="s">
        <v>778</v>
      </c>
      <c r="C145" s="307" t="s">
        <v>896</v>
      </c>
      <c r="D145" s="288"/>
      <c r="E145" s="288"/>
      <c r="F145" s="288"/>
      <c r="G145" s="288"/>
      <c r="H145" s="297"/>
    </row>
    <row r="146" spans="1:8" x14ac:dyDescent="0.25">
      <c r="A146" s="306" t="s">
        <v>917</v>
      </c>
      <c r="B146" s="287" t="s">
        <v>1096</v>
      </c>
      <c r="C146" s="307" t="s">
        <v>896</v>
      </c>
      <c r="D146" s="288">
        <v>5.467500000000002</v>
      </c>
      <c r="E146" s="293">
        <v>5.2780000000000005</v>
      </c>
      <c r="F146" s="288">
        <v>-0.18950000000000156</v>
      </c>
      <c r="G146" s="288">
        <v>-3.4659350708733694</v>
      </c>
      <c r="H146" s="297"/>
    </row>
    <row r="147" spans="1:8" x14ac:dyDescent="0.25">
      <c r="A147" s="306" t="s">
        <v>174</v>
      </c>
      <c r="B147" s="292" t="s">
        <v>153</v>
      </c>
      <c r="C147" s="307" t="s">
        <v>896</v>
      </c>
      <c r="D147" s="319"/>
      <c r="E147" s="314"/>
      <c r="F147" s="314"/>
      <c r="G147" s="314"/>
      <c r="H147" s="297"/>
    </row>
    <row r="148" spans="1:8" x14ac:dyDescent="0.25">
      <c r="A148" s="306" t="s">
        <v>194</v>
      </c>
      <c r="B148" s="291" t="s">
        <v>970</v>
      </c>
      <c r="C148" s="307" t="s">
        <v>896</v>
      </c>
      <c r="D148" s="319">
        <v>239.8614</v>
      </c>
      <c r="E148" s="314">
        <v>47.671675138333342</v>
      </c>
      <c r="F148" s="288">
        <v>-192.18972486166666</v>
      </c>
      <c r="G148" s="288">
        <v>-80.125324400535746</v>
      </c>
      <c r="H148" s="297"/>
    </row>
    <row r="149" spans="1:8" x14ac:dyDescent="0.25">
      <c r="A149" s="306" t="s">
        <v>195</v>
      </c>
      <c r="B149" s="291" t="s">
        <v>155</v>
      </c>
      <c r="C149" s="307" t="s">
        <v>896</v>
      </c>
      <c r="D149" s="319"/>
      <c r="E149" s="314"/>
      <c r="F149" s="314"/>
      <c r="G149" s="314"/>
      <c r="H149" s="297"/>
    </row>
    <row r="150" spans="1:8" x14ac:dyDescent="0.25">
      <c r="A150" s="306" t="s">
        <v>207</v>
      </c>
      <c r="B150" s="291" t="s">
        <v>156</v>
      </c>
      <c r="C150" s="307" t="s">
        <v>896</v>
      </c>
      <c r="D150" s="319"/>
      <c r="E150" s="314"/>
      <c r="F150" s="314"/>
      <c r="G150" s="314"/>
      <c r="H150" s="297"/>
    </row>
    <row r="151" spans="1:8" x14ac:dyDescent="0.25">
      <c r="A151" s="306" t="s">
        <v>208</v>
      </c>
      <c r="B151" s="291" t="s">
        <v>971</v>
      </c>
      <c r="C151" s="307" t="s">
        <v>896</v>
      </c>
      <c r="D151" s="319">
        <v>3.5406000000001541</v>
      </c>
      <c r="E151" s="314">
        <v>-8.0476751383333394</v>
      </c>
      <c r="F151" s="288"/>
      <c r="G151" s="288"/>
      <c r="H151" s="297"/>
    </row>
    <row r="152" spans="1:8" x14ac:dyDescent="0.25">
      <c r="A152" s="306" t="s">
        <v>678</v>
      </c>
      <c r="B152" s="292" t="s">
        <v>1014</v>
      </c>
      <c r="C152" s="307" t="s">
        <v>431</v>
      </c>
      <c r="D152" s="319"/>
      <c r="E152" s="314"/>
      <c r="F152" s="314"/>
      <c r="G152" s="314"/>
      <c r="H152" s="297"/>
    </row>
    <row r="153" spans="1:8" ht="30" x14ac:dyDescent="0.25">
      <c r="A153" s="306" t="s">
        <v>679</v>
      </c>
      <c r="B153" s="291" t="s">
        <v>112</v>
      </c>
      <c r="C153" s="307" t="s">
        <v>896</v>
      </c>
      <c r="D153" s="288">
        <v>550.30600000000027</v>
      </c>
      <c r="E153" s="288">
        <v>196.85800000000015</v>
      </c>
      <c r="F153" s="288">
        <v>-353.44800000000009</v>
      </c>
      <c r="G153" s="288">
        <v>-64.227538860197768</v>
      </c>
      <c r="H153" s="297"/>
    </row>
    <row r="154" spans="1:8" x14ac:dyDescent="0.25">
      <c r="A154" s="306" t="s">
        <v>680</v>
      </c>
      <c r="B154" s="291" t="s">
        <v>65</v>
      </c>
      <c r="C154" s="307" t="s">
        <v>896</v>
      </c>
      <c r="D154" s="319">
        <v>954.846</v>
      </c>
      <c r="E154" s="314">
        <v>1087.6569999999999</v>
      </c>
      <c r="F154" s="314"/>
      <c r="G154" s="314"/>
      <c r="H154" s="297"/>
    </row>
    <row r="155" spans="1:8" x14ac:dyDescent="0.25">
      <c r="A155" s="306" t="s">
        <v>1078</v>
      </c>
      <c r="B155" s="313" t="s">
        <v>1101</v>
      </c>
      <c r="C155" s="307" t="s">
        <v>896</v>
      </c>
      <c r="D155" s="319">
        <v>952.27499999999998</v>
      </c>
      <c r="E155" s="314">
        <v>1075.569</v>
      </c>
      <c r="F155" s="314"/>
      <c r="G155" s="314"/>
      <c r="H155" s="297"/>
    </row>
    <row r="156" spans="1:8" x14ac:dyDescent="0.25">
      <c r="A156" s="306" t="s">
        <v>783</v>
      </c>
      <c r="B156" s="291" t="s">
        <v>118</v>
      </c>
      <c r="C156" s="307" t="s">
        <v>896</v>
      </c>
      <c r="D156" s="319">
        <v>954.846</v>
      </c>
      <c r="E156" s="314">
        <v>1188.3300000000002</v>
      </c>
      <c r="F156" s="314"/>
      <c r="G156" s="314"/>
      <c r="H156" s="297"/>
    </row>
    <row r="157" spans="1:8" x14ac:dyDescent="0.25">
      <c r="A157" s="306" t="s">
        <v>1079</v>
      </c>
      <c r="B157" s="313" t="s">
        <v>1102</v>
      </c>
      <c r="C157" s="307" t="s">
        <v>896</v>
      </c>
      <c r="D157" s="319">
        <v>952.27499999999998</v>
      </c>
      <c r="E157" s="314">
        <v>1176.354</v>
      </c>
      <c r="F157" s="314"/>
      <c r="G157" s="314"/>
      <c r="H157" s="297"/>
    </row>
    <row r="158" spans="1:8" ht="45" x14ac:dyDescent="0.25">
      <c r="A158" s="306" t="s">
        <v>784</v>
      </c>
      <c r="B158" s="291" t="s">
        <v>119</v>
      </c>
      <c r="C158" s="307" t="s">
        <v>431</v>
      </c>
      <c r="D158" s="319">
        <v>1.7351182796480495</v>
      </c>
      <c r="E158" s="314">
        <v>6.036483150291069</v>
      </c>
      <c r="F158" s="314"/>
      <c r="G158" s="314"/>
      <c r="H158" s="297"/>
    </row>
    <row r="159" spans="1:8" ht="18" x14ac:dyDescent="0.25">
      <c r="A159" s="337" t="s">
        <v>677</v>
      </c>
      <c r="B159" s="338"/>
      <c r="C159" s="338"/>
      <c r="D159" s="338"/>
      <c r="E159" s="339"/>
      <c r="F159" s="312"/>
      <c r="G159" s="312"/>
      <c r="H159" s="297"/>
    </row>
    <row r="160" spans="1:8" x14ac:dyDescent="0.25">
      <c r="A160" s="306" t="s">
        <v>681</v>
      </c>
      <c r="B160" s="292" t="s">
        <v>66</v>
      </c>
      <c r="C160" s="307" t="s">
        <v>896</v>
      </c>
      <c r="D160" s="319">
        <v>4145.2646399999994</v>
      </c>
      <c r="E160" s="314">
        <v>2614.75</v>
      </c>
      <c r="F160" s="288">
        <v>-1530.5146399999994</v>
      </c>
      <c r="G160" s="288">
        <v>-36.922000714530974</v>
      </c>
      <c r="H160" s="297"/>
    </row>
    <row r="161" spans="1:8" x14ac:dyDescent="0.25">
      <c r="A161" s="306" t="s">
        <v>682</v>
      </c>
      <c r="B161" s="287" t="s">
        <v>55</v>
      </c>
      <c r="C161" s="307" t="s">
        <v>896</v>
      </c>
      <c r="D161" s="319"/>
      <c r="E161" s="314"/>
      <c r="F161" s="314"/>
      <c r="G161" s="314"/>
      <c r="H161" s="297"/>
    </row>
    <row r="162" spans="1:8" ht="30" x14ac:dyDescent="0.25">
      <c r="A162" s="306" t="s">
        <v>1037</v>
      </c>
      <c r="B162" s="313" t="s">
        <v>1048</v>
      </c>
      <c r="C162" s="307" t="s">
        <v>896</v>
      </c>
      <c r="D162" s="319"/>
      <c r="E162" s="314"/>
      <c r="F162" s="314"/>
      <c r="G162" s="314"/>
      <c r="H162" s="297"/>
    </row>
    <row r="163" spans="1:8" ht="30" x14ac:dyDescent="0.25">
      <c r="A163" s="306" t="s">
        <v>1038</v>
      </c>
      <c r="B163" s="313" t="s">
        <v>1049</v>
      </c>
      <c r="C163" s="307" t="s">
        <v>896</v>
      </c>
      <c r="D163" s="319"/>
      <c r="E163" s="314"/>
      <c r="F163" s="314"/>
      <c r="G163" s="314"/>
      <c r="H163" s="297"/>
    </row>
    <row r="164" spans="1:8" ht="30" x14ac:dyDescent="0.25">
      <c r="A164" s="306" t="s">
        <v>34</v>
      </c>
      <c r="B164" s="313" t="s">
        <v>1034</v>
      </c>
      <c r="C164" s="307" t="s">
        <v>896</v>
      </c>
      <c r="D164" s="319"/>
      <c r="E164" s="314"/>
      <c r="F164" s="314"/>
      <c r="G164" s="314"/>
      <c r="H164" s="297"/>
    </row>
    <row r="165" spans="1:8" x14ac:dyDescent="0.25">
      <c r="A165" s="306" t="s">
        <v>683</v>
      </c>
      <c r="B165" s="287" t="s">
        <v>94</v>
      </c>
      <c r="C165" s="307" t="s">
        <v>896</v>
      </c>
      <c r="D165" s="319"/>
      <c r="E165" s="314"/>
      <c r="F165" s="314"/>
      <c r="G165" s="314"/>
      <c r="H165" s="297"/>
    </row>
    <row r="166" spans="1:8" x14ac:dyDescent="0.25">
      <c r="A166" s="306" t="s">
        <v>795</v>
      </c>
      <c r="B166" s="287" t="s">
        <v>1093</v>
      </c>
      <c r="C166" s="307" t="s">
        <v>896</v>
      </c>
      <c r="D166" s="319">
        <v>3923.0058840000002</v>
      </c>
      <c r="E166" s="314">
        <v>2467.35</v>
      </c>
      <c r="F166" s="288">
        <v>-1455.6558840000002</v>
      </c>
      <c r="G166" s="288">
        <v>-37.105625814554614</v>
      </c>
      <c r="H166" s="297"/>
    </row>
    <row r="167" spans="1:8" x14ac:dyDescent="0.25">
      <c r="A167" s="306" t="s">
        <v>918</v>
      </c>
      <c r="B167" s="287" t="s">
        <v>95</v>
      </c>
      <c r="C167" s="307" t="s">
        <v>896</v>
      </c>
      <c r="D167" s="319"/>
      <c r="E167" s="314"/>
      <c r="F167" s="314"/>
      <c r="G167" s="314"/>
      <c r="H167" s="297"/>
    </row>
    <row r="168" spans="1:8" x14ac:dyDescent="0.25">
      <c r="A168" s="306" t="s">
        <v>919</v>
      </c>
      <c r="B168" s="287" t="s">
        <v>1094</v>
      </c>
      <c r="C168" s="307" t="s">
        <v>896</v>
      </c>
      <c r="D168" s="319">
        <v>205.92</v>
      </c>
      <c r="E168" s="314">
        <v>101.52</v>
      </c>
      <c r="F168" s="288">
        <v>-104.39999999999999</v>
      </c>
      <c r="G168" s="288">
        <v>-50.6993006993007</v>
      </c>
      <c r="H168" s="297"/>
    </row>
    <row r="169" spans="1:8" x14ac:dyDescent="0.25">
      <c r="A169" s="306" t="s">
        <v>920</v>
      </c>
      <c r="B169" s="287" t="s">
        <v>1095</v>
      </c>
      <c r="C169" s="307" t="s">
        <v>896</v>
      </c>
      <c r="D169" s="319"/>
      <c r="E169" s="314"/>
      <c r="F169" s="314"/>
      <c r="G169" s="314"/>
      <c r="H169" s="297"/>
    </row>
    <row r="170" spans="1:8" x14ac:dyDescent="0.25">
      <c r="A170" s="306" t="s">
        <v>921</v>
      </c>
      <c r="B170" s="287" t="s">
        <v>102</v>
      </c>
      <c r="C170" s="307" t="s">
        <v>896</v>
      </c>
      <c r="D170" s="319"/>
      <c r="E170" s="314"/>
      <c r="F170" s="314"/>
      <c r="G170" s="314"/>
      <c r="H170" s="297"/>
    </row>
    <row r="171" spans="1:8" ht="30" x14ac:dyDescent="0.25">
      <c r="A171" s="306" t="s">
        <v>922</v>
      </c>
      <c r="B171" s="313" t="s">
        <v>965</v>
      </c>
      <c r="C171" s="307" t="s">
        <v>896</v>
      </c>
      <c r="D171" s="319"/>
      <c r="E171" s="314"/>
      <c r="F171" s="314"/>
      <c r="G171" s="314"/>
      <c r="H171" s="297"/>
    </row>
    <row r="172" spans="1:8" x14ac:dyDescent="0.25">
      <c r="A172" s="306" t="s">
        <v>35</v>
      </c>
      <c r="B172" s="287" t="s">
        <v>790</v>
      </c>
      <c r="C172" s="307" t="s">
        <v>896</v>
      </c>
      <c r="D172" s="319"/>
      <c r="E172" s="314"/>
      <c r="F172" s="314"/>
      <c r="G172" s="314"/>
      <c r="H172" s="297"/>
    </row>
    <row r="173" spans="1:8" x14ac:dyDescent="0.25">
      <c r="A173" s="306" t="s">
        <v>36</v>
      </c>
      <c r="B173" s="287" t="s">
        <v>778</v>
      </c>
      <c r="C173" s="307" t="s">
        <v>896</v>
      </c>
      <c r="D173" s="319"/>
      <c r="E173" s="314"/>
      <c r="F173" s="314"/>
      <c r="G173" s="314"/>
      <c r="H173" s="297"/>
    </row>
    <row r="174" spans="1:8" ht="45" x14ac:dyDescent="0.25">
      <c r="A174" s="306" t="s">
        <v>923</v>
      </c>
      <c r="B174" s="291" t="s">
        <v>67</v>
      </c>
      <c r="C174" s="307" t="s">
        <v>896</v>
      </c>
      <c r="D174" s="319"/>
      <c r="E174" s="314"/>
      <c r="F174" s="314"/>
      <c r="G174" s="314"/>
      <c r="H174" s="297"/>
    </row>
    <row r="175" spans="1:8" x14ac:dyDescent="0.25">
      <c r="A175" s="306" t="s">
        <v>1039</v>
      </c>
      <c r="B175" s="313" t="s">
        <v>1076</v>
      </c>
      <c r="C175" s="307" t="s">
        <v>896</v>
      </c>
      <c r="D175" s="319"/>
      <c r="E175" s="314"/>
      <c r="F175" s="314"/>
      <c r="G175" s="314"/>
      <c r="H175" s="297"/>
    </row>
    <row r="176" spans="1:8" ht="30" x14ac:dyDescent="0.25">
      <c r="A176" s="306" t="s">
        <v>1040</v>
      </c>
      <c r="B176" s="313" t="s">
        <v>1077</v>
      </c>
      <c r="C176" s="307" t="s">
        <v>896</v>
      </c>
      <c r="D176" s="319"/>
      <c r="E176" s="314"/>
      <c r="F176" s="314"/>
      <c r="G176" s="314"/>
      <c r="H176" s="297"/>
    </row>
    <row r="177" spans="1:8" x14ac:dyDescent="0.25">
      <c r="A177" s="306" t="s">
        <v>924</v>
      </c>
      <c r="B177" s="287" t="s">
        <v>1096</v>
      </c>
      <c r="C177" s="307" t="s">
        <v>896</v>
      </c>
      <c r="D177" s="319">
        <v>16.338755999999279</v>
      </c>
      <c r="E177" s="314">
        <v>45.88</v>
      </c>
      <c r="F177" s="288">
        <v>29.541244000000724</v>
      </c>
      <c r="G177" s="288">
        <v>180.80473201265767</v>
      </c>
      <c r="H177" s="297"/>
    </row>
    <row r="178" spans="1:8" x14ac:dyDescent="0.25">
      <c r="A178" s="306" t="s">
        <v>684</v>
      </c>
      <c r="B178" s="292" t="s">
        <v>68</v>
      </c>
      <c r="C178" s="307" t="s">
        <v>896</v>
      </c>
      <c r="D178" s="319">
        <v>3766.5431434012398</v>
      </c>
      <c r="E178" s="314">
        <v>2536.62</v>
      </c>
      <c r="F178" s="288">
        <v>-1229.9231434012399</v>
      </c>
      <c r="G178" s="288">
        <v>-32.653897660935925</v>
      </c>
      <c r="H178" s="297"/>
    </row>
    <row r="179" spans="1:8" x14ac:dyDescent="0.25">
      <c r="A179" s="306" t="s">
        <v>685</v>
      </c>
      <c r="B179" s="291" t="s">
        <v>1015</v>
      </c>
      <c r="C179" s="307" t="s">
        <v>896</v>
      </c>
      <c r="D179" s="319">
        <v>18.019649999999999</v>
      </c>
      <c r="E179" s="314">
        <v>13.67</v>
      </c>
      <c r="F179" s="288">
        <v>-4.3496499999999987</v>
      </c>
      <c r="G179" s="288">
        <v>-24.13837116703154</v>
      </c>
      <c r="H179" s="297"/>
    </row>
    <row r="180" spans="1:8" x14ac:dyDescent="0.25">
      <c r="A180" s="306" t="s">
        <v>686</v>
      </c>
      <c r="B180" s="291" t="s">
        <v>69</v>
      </c>
      <c r="C180" s="307" t="s">
        <v>896</v>
      </c>
      <c r="D180" s="319">
        <v>627.00414982924008</v>
      </c>
      <c r="E180" s="314">
        <v>340.15</v>
      </c>
      <c r="F180" s="288">
        <v>-286.8541498292401</v>
      </c>
      <c r="G180" s="288">
        <v>-45.749960332377817</v>
      </c>
      <c r="H180" s="297"/>
    </row>
    <row r="181" spans="1:8" x14ac:dyDescent="0.25">
      <c r="A181" s="306" t="s">
        <v>687</v>
      </c>
      <c r="B181" s="313" t="s">
        <v>785</v>
      </c>
      <c r="C181" s="307" t="s">
        <v>896</v>
      </c>
      <c r="D181" s="319"/>
      <c r="E181" s="314"/>
      <c r="F181" s="314"/>
      <c r="G181" s="314"/>
      <c r="H181" s="297"/>
    </row>
    <row r="182" spans="1:8" x14ac:dyDescent="0.25">
      <c r="A182" s="306" t="s">
        <v>688</v>
      </c>
      <c r="B182" s="313" t="s">
        <v>1016</v>
      </c>
      <c r="C182" s="307" t="s">
        <v>896</v>
      </c>
      <c r="D182" s="319">
        <v>10.003</v>
      </c>
      <c r="E182" s="314">
        <v>6.82</v>
      </c>
      <c r="F182" s="288">
        <v>-3.1829999999999998</v>
      </c>
      <c r="G182" s="288">
        <v>-31.820453863840847</v>
      </c>
      <c r="H182" s="297"/>
    </row>
    <row r="183" spans="1:8" x14ac:dyDescent="0.25">
      <c r="A183" s="306" t="s">
        <v>945</v>
      </c>
      <c r="B183" s="313" t="s">
        <v>946</v>
      </c>
      <c r="C183" s="307" t="s">
        <v>896</v>
      </c>
      <c r="D183" s="319">
        <v>617.00114982924003</v>
      </c>
      <c r="E183" s="314">
        <v>333.33</v>
      </c>
      <c r="F183" s="288">
        <v>-283.67114982924005</v>
      </c>
      <c r="G183" s="288">
        <v>-45.975789495327248</v>
      </c>
      <c r="H183" s="297"/>
    </row>
    <row r="184" spans="1:8" ht="30" x14ac:dyDescent="0.25">
      <c r="A184" s="306" t="s">
        <v>689</v>
      </c>
      <c r="B184" s="291" t="s">
        <v>1053</v>
      </c>
      <c r="C184" s="307" t="s">
        <v>896</v>
      </c>
      <c r="D184" s="319"/>
      <c r="E184" s="314"/>
      <c r="F184" s="314"/>
      <c r="G184" s="314"/>
      <c r="H184" s="297"/>
    </row>
    <row r="185" spans="1:8" ht="30" x14ac:dyDescent="0.25">
      <c r="A185" s="306" t="s">
        <v>796</v>
      </c>
      <c r="B185" s="291" t="s">
        <v>120</v>
      </c>
      <c r="C185" s="307" t="s">
        <v>896</v>
      </c>
      <c r="D185" s="319">
        <v>2376.8577833319996</v>
      </c>
      <c r="E185" s="314">
        <v>1692.77</v>
      </c>
      <c r="F185" s="288">
        <v>-684.08778333199962</v>
      </c>
      <c r="G185" s="288">
        <v>-28.781182792224563</v>
      </c>
      <c r="H185" s="297"/>
    </row>
    <row r="186" spans="1:8" x14ac:dyDescent="0.25">
      <c r="A186" s="306" t="s">
        <v>797</v>
      </c>
      <c r="B186" s="291" t="s">
        <v>98</v>
      </c>
      <c r="C186" s="307" t="s">
        <v>896</v>
      </c>
      <c r="D186" s="288">
        <v>2.52</v>
      </c>
      <c r="E186" s="288">
        <v>2.2000000000000002</v>
      </c>
      <c r="F186" s="288">
        <v>-0.31999999999999984</v>
      </c>
      <c r="G186" s="288">
        <v>-12.698412698412692</v>
      </c>
      <c r="H186" s="297"/>
    </row>
    <row r="187" spans="1:8" x14ac:dyDescent="0.25">
      <c r="A187" s="306" t="s">
        <v>798</v>
      </c>
      <c r="B187" s="291" t="s">
        <v>786</v>
      </c>
      <c r="C187" s="307" t="s">
        <v>896</v>
      </c>
      <c r="D187" s="319">
        <v>246.32</v>
      </c>
      <c r="E187" s="314">
        <v>181.76</v>
      </c>
      <c r="F187" s="288">
        <v>-64.56</v>
      </c>
      <c r="G187" s="288">
        <v>-26.209808379343947</v>
      </c>
      <c r="H187" s="297"/>
    </row>
    <row r="188" spans="1:8" x14ac:dyDescent="0.25">
      <c r="A188" s="306" t="s">
        <v>799</v>
      </c>
      <c r="B188" s="291" t="s">
        <v>972</v>
      </c>
      <c r="C188" s="307" t="s">
        <v>896</v>
      </c>
      <c r="D188" s="319">
        <v>74.88127999999999</v>
      </c>
      <c r="E188" s="314">
        <v>58.74</v>
      </c>
      <c r="F188" s="288">
        <v>-16.141279999999988</v>
      </c>
      <c r="G188" s="288">
        <v>-21.555828105502457</v>
      </c>
      <c r="H188" s="297"/>
    </row>
    <row r="189" spans="1:8" x14ac:dyDescent="0.25">
      <c r="A189" s="306" t="s">
        <v>938</v>
      </c>
      <c r="B189" s="291" t="s">
        <v>70</v>
      </c>
      <c r="C189" s="307" t="s">
        <v>896</v>
      </c>
      <c r="D189" s="319">
        <v>122.24834000000007</v>
      </c>
      <c r="E189" s="314">
        <v>29.62</v>
      </c>
      <c r="F189" s="288">
        <v>-92.628340000000065</v>
      </c>
      <c r="G189" s="288">
        <v>-75.770632141099028</v>
      </c>
      <c r="H189" s="297"/>
    </row>
    <row r="190" spans="1:8" x14ac:dyDescent="0.25">
      <c r="A190" s="306" t="s">
        <v>948</v>
      </c>
      <c r="B190" s="313" t="s">
        <v>949</v>
      </c>
      <c r="C190" s="307" t="s">
        <v>896</v>
      </c>
      <c r="D190" s="319">
        <v>81.945340000000058</v>
      </c>
      <c r="E190" s="314">
        <v>6.27</v>
      </c>
      <c r="F190" s="288">
        <v>-75.675340000000062</v>
      </c>
      <c r="G190" s="288">
        <v>-92.348558197452107</v>
      </c>
      <c r="H190" s="297"/>
    </row>
    <row r="191" spans="1:8" x14ac:dyDescent="0.25">
      <c r="A191" s="306" t="s">
        <v>947</v>
      </c>
      <c r="B191" s="291" t="s">
        <v>1046</v>
      </c>
      <c r="C191" s="307" t="s">
        <v>896</v>
      </c>
      <c r="D191" s="319">
        <v>37.692270000000001</v>
      </c>
      <c r="E191" s="314">
        <v>22.14</v>
      </c>
      <c r="F191" s="288">
        <v>-15.55227</v>
      </c>
      <c r="G191" s="288">
        <v>-41.261165750961673</v>
      </c>
      <c r="H191" s="297"/>
    </row>
    <row r="192" spans="1:8" x14ac:dyDescent="0.25">
      <c r="A192" s="306" t="s">
        <v>950</v>
      </c>
      <c r="B192" s="291" t="s">
        <v>1047</v>
      </c>
      <c r="C192" s="307" t="s">
        <v>896</v>
      </c>
      <c r="D192" s="319">
        <v>141.53404320000001</v>
      </c>
      <c r="E192" s="314">
        <v>93.17</v>
      </c>
      <c r="F192" s="288">
        <v>-48.364043200000012</v>
      </c>
      <c r="G192" s="288">
        <v>-34.171314622629254</v>
      </c>
      <c r="H192" s="297"/>
    </row>
    <row r="193" spans="1:8" x14ac:dyDescent="0.25">
      <c r="A193" s="306" t="s">
        <v>951</v>
      </c>
      <c r="B193" s="291" t="s">
        <v>953</v>
      </c>
      <c r="C193" s="307" t="s">
        <v>896</v>
      </c>
      <c r="D193" s="319">
        <v>37.56</v>
      </c>
      <c r="E193" s="314">
        <v>44.84</v>
      </c>
      <c r="F193" s="288">
        <v>7.2800000000000011</v>
      </c>
      <c r="G193" s="288">
        <v>19.382321618743344</v>
      </c>
      <c r="H193" s="297"/>
    </row>
    <row r="194" spans="1:8" ht="45" x14ac:dyDescent="0.25">
      <c r="A194" s="306" t="s">
        <v>952</v>
      </c>
      <c r="B194" s="291" t="s">
        <v>48</v>
      </c>
      <c r="C194" s="307" t="s">
        <v>896</v>
      </c>
      <c r="D194" s="319">
        <v>56.77</v>
      </c>
      <c r="E194" s="319">
        <v>22.67</v>
      </c>
      <c r="F194" s="288">
        <v>-34.1</v>
      </c>
      <c r="G194" s="288">
        <v>-60.066936762374489</v>
      </c>
      <c r="H194" s="297"/>
    </row>
    <row r="195" spans="1:8" x14ac:dyDescent="0.25">
      <c r="A195" s="306" t="s">
        <v>973</v>
      </c>
      <c r="B195" s="291" t="s">
        <v>121</v>
      </c>
      <c r="C195" s="307" t="s">
        <v>896</v>
      </c>
      <c r="D195" s="319">
        <v>25.135627039999989</v>
      </c>
      <c r="E195" s="314">
        <v>34.89</v>
      </c>
      <c r="F195" s="288">
        <v>9.754372960000012</v>
      </c>
      <c r="G195" s="288">
        <v>38.806960910413061</v>
      </c>
      <c r="H195" s="297"/>
    </row>
    <row r="196" spans="1:8" x14ac:dyDescent="0.25">
      <c r="A196" s="306" t="s">
        <v>690</v>
      </c>
      <c r="B196" s="292" t="s">
        <v>71</v>
      </c>
      <c r="C196" s="307" t="s">
        <v>896</v>
      </c>
      <c r="D196" s="319">
        <v>0</v>
      </c>
      <c r="E196" s="314">
        <v>0.06</v>
      </c>
      <c r="F196" s="288">
        <v>0.06</v>
      </c>
      <c r="G196" s="288"/>
      <c r="H196" s="297"/>
    </row>
    <row r="197" spans="1:8" x14ac:dyDescent="0.25">
      <c r="A197" s="306" t="s">
        <v>691</v>
      </c>
      <c r="B197" s="291" t="s">
        <v>188</v>
      </c>
      <c r="C197" s="307" t="s">
        <v>896</v>
      </c>
      <c r="D197" s="319">
        <v>0</v>
      </c>
      <c r="E197" s="314">
        <v>0.06</v>
      </c>
      <c r="F197" s="288">
        <v>0.06</v>
      </c>
      <c r="G197" s="288"/>
      <c r="H197" s="297"/>
    </row>
    <row r="198" spans="1:8" ht="30" x14ac:dyDescent="0.25">
      <c r="A198" s="306" t="s">
        <v>692</v>
      </c>
      <c r="B198" s="291" t="s">
        <v>213</v>
      </c>
      <c r="C198" s="307" t="s">
        <v>896</v>
      </c>
      <c r="D198" s="319"/>
      <c r="E198" s="314"/>
      <c r="F198" s="314"/>
      <c r="G198" s="314"/>
      <c r="H198" s="297"/>
    </row>
    <row r="199" spans="1:8" ht="30" x14ac:dyDescent="0.25">
      <c r="A199" s="306" t="s">
        <v>800</v>
      </c>
      <c r="B199" s="313" t="s">
        <v>131</v>
      </c>
      <c r="C199" s="307" t="s">
        <v>896</v>
      </c>
      <c r="D199" s="319"/>
      <c r="E199" s="314"/>
      <c r="F199" s="314"/>
      <c r="G199" s="314"/>
      <c r="H199" s="297"/>
    </row>
    <row r="200" spans="1:8" x14ac:dyDescent="0.25">
      <c r="A200" s="306" t="s">
        <v>801</v>
      </c>
      <c r="B200" s="313" t="s">
        <v>767</v>
      </c>
      <c r="C200" s="307" t="s">
        <v>896</v>
      </c>
      <c r="D200" s="319"/>
      <c r="E200" s="314"/>
      <c r="F200" s="314"/>
      <c r="G200" s="314"/>
      <c r="H200" s="297"/>
    </row>
    <row r="201" spans="1:8" ht="30" x14ac:dyDescent="0.25">
      <c r="A201" s="306" t="s">
        <v>802</v>
      </c>
      <c r="B201" s="313" t="s">
        <v>886</v>
      </c>
      <c r="C201" s="307" t="s">
        <v>896</v>
      </c>
      <c r="D201" s="319"/>
      <c r="E201" s="314"/>
      <c r="F201" s="314"/>
      <c r="G201" s="314"/>
      <c r="H201" s="297"/>
    </row>
    <row r="202" spans="1:8" x14ac:dyDescent="0.25">
      <c r="A202" s="306" t="s">
        <v>693</v>
      </c>
      <c r="B202" s="291" t="s">
        <v>122</v>
      </c>
      <c r="C202" s="307" t="s">
        <v>896</v>
      </c>
      <c r="D202" s="319">
        <v>0</v>
      </c>
      <c r="E202" s="314">
        <v>0</v>
      </c>
      <c r="F202" s="314">
        <v>0</v>
      </c>
      <c r="G202" s="314">
        <v>0</v>
      </c>
      <c r="H202" s="297"/>
    </row>
    <row r="203" spans="1:8" x14ac:dyDescent="0.25">
      <c r="A203" s="306" t="s">
        <v>695</v>
      </c>
      <c r="B203" s="292" t="s">
        <v>72</v>
      </c>
      <c r="C203" s="307" t="s">
        <v>896</v>
      </c>
      <c r="D203" s="319">
        <v>378.08759146608872</v>
      </c>
      <c r="E203" s="314">
        <v>178.60000000000002</v>
      </c>
      <c r="F203" s="288">
        <v>-199.4875914660887</v>
      </c>
      <c r="G203" s="288">
        <v>-52.762268841605461</v>
      </c>
      <c r="H203" s="297"/>
    </row>
    <row r="204" spans="1:8" x14ac:dyDescent="0.25">
      <c r="A204" s="306" t="s">
        <v>696</v>
      </c>
      <c r="B204" s="291" t="s">
        <v>73</v>
      </c>
      <c r="C204" s="307" t="s">
        <v>896</v>
      </c>
      <c r="D204" s="321">
        <v>378.08759146608872</v>
      </c>
      <c r="E204" s="299">
        <v>178.60000000000002</v>
      </c>
      <c r="F204" s="288">
        <v>-199.4875914660887</v>
      </c>
      <c r="G204" s="288">
        <v>-52.762268841605461</v>
      </c>
      <c r="H204" s="297"/>
    </row>
    <row r="205" spans="1:8" x14ac:dyDescent="0.25">
      <c r="A205" s="306" t="s">
        <v>803</v>
      </c>
      <c r="B205" s="313" t="s">
        <v>1017</v>
      </c>
      <c r="C205" s="307" t="s">
        <v>896</v>
      </c>
      <c r="D205" s="319">
        <v>227.72625866101691</v>
      </c>
      <c r="E205" s="314">
        <v>76.55</v>
      </c>
      <c r="F205" s="288">
        <v>-151.1762586610169</v>
      </c>
      <c r="G205" s="288">
        <v>-66.385079854164331</v>
      </c>
      <c r="H205" s="297"/>
    </row>
    <row r="206" spans="1:8" x14ac:dyDescent="0.25">
      <c r="A206" s="306" t="s">
        <v>804</v>
      </c>
      <c r="B206" s="313" t="s">
        <v>1018</v>
      </c>
      <c r="C206" s="307" t="s">
        <v>896</v>
      </c>
      <c r="D206" s="319">
        <v>138.22573958473282</v>
      </c>
      <c r="E206" s="314">
        <v>96.94</v>
      </c>
      <c r="F206" s="288">
        <v>-41.285739584732823</v>
      </c>
      <c r="G206" s="288">
        <v>-29.868344136747798</v>
      </c>
      <c r="H206" s="297"/>
    </row>
    <row r="207" spans="1:8" ht="30" x14ac:dyDescent="0.25">
      <c r="A207" s="306" t="s">
        <v>805</v>
      </c>
      <c r="B207" s="313" t="s">
        <v>1019</v>
      </c>
      <c r="C207" s="307" t="s">
        <v>896</v>
      </c>
      <c r="D207" s="319"/>
      <c r="E207" s="314"/>
      <c r="F207" s="314"/>
      <c r="G207" s="314"/>
      <c r="H207" s="297"/>
    </row>
    <row r="208" spans="1:8" x14ac:dyDescent="0.25">
      <c r="A208" s="306" t="s">
        <v>806</v>
      </c>
      <c r="B208" s="313" t="s">
        <v>1020</v>
      </c>
      <c r="C208" s="307" t="s">
        <v>896</v>
      </c>
      <c r="D208" s="319">
        <v>12.135593220338983</v>
      </c>
      <c r="E208" s="314">
        <v>5.1100000000000003</v>
      </c>
      <c r="F208" s="288">
        <v>-7.0255932203389824</v>
      </c>
      <c r="G208" s="288">
        <v>-57.892458100558656</v>
      </c>
      <c r="H208" s="297"/>
    </row>
    <row r="209" spans="1:8" ht="30" x14ac:dyDescent="0.25">
      <c r="A209" s="306" t="s">
        <v>939</v>
      </c>
      <c r="B209" s="313" t="s">
        <v>1021</v>
      </c>
      <c r="C209" s="307" t="s">
        <v>896</v>
      </c>
      <c r="D209" s="319"/>
      <c r="E209" s="314"/>
      <c r="F209" s="314"/>
      <c r="G209" s="314"/>
      <c r="H209" s="297"/>
    </row>
    <row r="210" spans="1:8" x14ac:dyDescent="0.25">
      <c r="A210" s="306" t="s">
        <v>940</v>
      </c>
      <c r="B210" s="313" t="s">
        <v>694</v>
      </c>
      <c r="C210" s="307" t="s">
        <v>896</v>
      </c>
      <c r="D210" s="319">
        <v>0</v>
      </c>
      <c r="E210" s="314"/>
      <c r="F210" s="288">
        <v>0</v>
      </c>
      <c r="G210" s="288"/>
      <c r="H210" s="297"/>
    </row>
    <row r="211" spans="1:8" x14ac:dyDescent="0.25">
      <c r="A211" s="306" t="s">
        <v>697</v>
      </c>
      <c r="B211" s="291" t="s">
        <v>200</v>
      </c>
      <c r="C211" s="307" t="s">
        <v>896</v>
      </c>
      <c r="D211" s="319"/>
      <c r="E211" s="314"/>
      <c r="F211" s="314"/>
      <c r="G211" s="314"/>
      <c r="H211" s="297"/>
    </row>
    <row r="212" spans="1:8" x14ac:dyDescent="0.25">
      <c r="A212" s="306" t="s">
        <v>698</v>
      </c>
      <c r="B212" s="291" t="s">
        <v>130</v>
      </c>
      <c r="C212" s="307" t="s">
        <v>896</v>
      </c>
      <c r="D212" s="319"/>
      <c r="E212" s="314"/>
      <c r="F212" s="314"/>
      <c r="G212" s="314"/>
      <c r="H212" s="297"/>
    </row>
    <row r="213" spans="1:8" x14ac:dyDescent="0.25">
      <c r="A213" s="306" t="s">
        <v>1080</v>
      </c>
      <c r="B213" s="291" t="s">
        <v>1014</v>
      </c>
      <c r="C213" s="307" t="s">
        <v>431</v>
      </c>
      <c r="D213" s="319"/>
      <c r="E213" s="314"/>
      <c r="F213" s="314"/>
      <c r="G213" s="314"/>
      <c r="H213" s="297"/>
    </row>
    <row r="214" spans="1:8" ht="30" x14ac:dyDescent="0.25">
      <c r="A214" s="306" t="s">
        <v>1081</v>
      </c>
      <c r="B214" s="291" t="s">
        <v>1082</v>
      </c>
      <c r="C214" s="307" t="s">
        <v>896</v>
      </c>
      <c r="D214" s="319"/>
      <c r="E214" s="314"/>
      <c r="F214" s="314"/>
      <c r="G214" s="314"/>
      <c r="H214" s="297"/>
    </row>
    <row r="215" spans="1:8" x14ac:dyDescent="0.25">
      <c r="A215" s="306" t="s">
        <v>699</v>
      </c>
      <c r="B215" s="292" t="s">
        <v>74</v>
      </c>
      <c r="C215" s="307" t="s">
        <v>896</v>
      </c>
      <c r="D215" s="319">
        <v>440</v>
      </c>
      <c r="E215" s="314">
        <v>300</v>
      </c>
      <c r="F215" s="288">
        <v>-140</v>
      </c>
      <c r="G215" s="288">
        <v>-31.818181818181817</v>
      </c>
      <c r="H215" s="297"/>
    </row>
    <row r="216" spans="1:8" x14ac:dyDescent="0.25">
      <c r="A216" s="306" t="s">
        <v>700</v>
      </c>
      <c r="B216" s="291" t="s">
        <v>201</v>
      </c>
      <c r="C216" s="307" t="s">
        <v>896</v>
      </c>
      <c r="D216" s="319"/>
      <c r="E216" s="314"/>
      <c r="F216" s="314"/>
      <c r="G216" s="314"/>
      <c r="H216" s="297"/>
    </row>
    <row r="217" spans="1:8" x14ac:dyDescent="0.25">
      <c r="A217" s="306" t="s">
        <v>701</v>
      </c>
      <c r="B217" s="291" t="s">
        <v>75</v>
      </c>
      <c r="C217" s="307" t="s">
        <v>896</v>
      </c>
      <c r="D217" s="319">
        <v>440</v>
      </c>
      <c r="E217" s="314">
        <v>0</v>
      </c>
      <c r="F217" s="288">
        <v>-440</v>
      </c>
      <c r="G217" s="288">
        <v>-100</v>
      </c>
      <c r="H217" s="297"/>
    </row>
    <row r="218" spans="1:8" x14ac:dyDescent="0.25">
      <c r="A218" s="306" t="s">
        <v>753</v>
      </c>
      <c r="B218" s="313" t="s">
        <v>123</v>
      </c>
      <c r="C218" s="307" t="s">
        <v>896</v>
      </c>
      <c r="D218" s="319">
        <v>440</v>
      </c>
      <c r="E218" s="314">
        <v>0</v>
      </c>
      <c r="F218" s="288">
        <v>-440</v>
      </c>
      <c r="G218" s="288">
        <v>-100</v>
      </c>
      <c r="H218" s="297"/>
    </row>
    <row r="219" spans="1:8" x14ac:dyDescent="0.25">
      <c r="A219" s="306" t="s">
        <v>754</v>
      </c>
      <c r="B219" s="313" t="s">
        <v>132</v>
      </c>
      <c r="C219" s="307" t="s">
        <v>896</v>
      </c>
      <c r="D219" s="319"/>
      <c r="E219" s="314"/>
      <c r="F219" s="314"/>
      <c r="G219" s="314"/>
      <c r="H219" s="297"/>
    </row>
    <row r="220" spans="1:8" x14ac:dyDescent="0.25">
      <c r="A220" s="306" t="s">
        <v>789</v>
      </c>
      <c r="B220" s="313" t="s">
        <v>205</v>
      </c>
      <c r="C220" s="307" t="s">
        <v>896</v>
      </c>
      <c r="D220" s="319"/>
      <c r="E220" s="314"/>
      <c r="F220" s="314"/>
      <c r="G220" s="314"/>
      <c r="H220" s="297"/>
    </row>
    <row r="221" spans="1:8" x14ac:dyDescent="0.25">
      <c r="A221" s="306" t="s">
        <v>702</v>
      </c>
      <c r="B221" s="291" t="s">
        <v>1067</v>
      </c>
      <c r="C221" s="307" t="s">
        <v>896</v>
      </c>
      <c r="D221" s="319"/>
      <c r="E221" s="314"/>
      <c r="F221" s="314"/>
      <c r="G221" s="314"/>
      <c r="H221" s="297"/>
    </row>
    <row r="222" spans="1:8" ht="30" x14ac:dyDescent="0.25">
      <c r="A222" s="306" t="s">
        <v>703</v>
      </c>
      <c r="B222" s="291" t="s">
        <v>76</v>
      </c>
      <c r="C222" s="307" t="s">
        <v>896</v>
      </c>
      <c r="D222" s="319"/>
      <c r="E222" s="314"/>
      <c r="F222" s="314"/>
      <c r="G222" s="314"/>
      <c r="H222" s="297"/>
    </row>
    <row r="223" spans="1:8" x14ac:dyDescent="0.25">
      <c r="A223" s="306" t="s">
        <v>807</v>
      </c>
      <c r="B223" s="313" t="s">
        <v>813</v>
      </c>
      <c r="C223" s="307" t="s">
        <v>896</v>
      </c>
      <c r="D223" s="319"/>
      <c r="E223" s="314"/>
      <c r="F223" s="314"/>
      <c r="G223" s="314"/>
      <c r="H223" s="297"/>
    </row>
    <row r="224" spans="1:8" x14ac:dyDescent="0.25">
      <c r="A224" s="306" t="s">
        <v>808</v>
      </c>
      <c r="B224" s="313" t="s">
        <v>124</v>
      </c>
      <c r="C224" s="307" t="s">
        <v>896</v>
      </c>
      <c r="D224" s="319"/>
      <c r="E224" s="314"/>
      <c r="F224" s="314"/>
      <c r="G224" s="314"/>
      <c r="H224" s="297"/>
    </row>
    <row r="225" spans="1:8" x14ac:dyDescent="0.25">
      <c r="A225" s="306" t="s">
        <v>809</v>
      </c>
      <c r="B225" s="291" t="s">
        <v>787</v>
      </c>
      <c r="C225" s="307" t="s">
        <v>896</v>
      </c>
      <c r="D225" s="319"/>
      <c r="E225" s="314"/>
      <c r="F225" s="314"/>
      <c r="G225" s="314"/>
      <c r="H225" s="297"/>
    </row>
    <row r="226" spans="1:8" x14ac:dyDescent="0.25">
      <c r="A226" s="306" t="s">
        <v>810</v>
      </c>
      <c r="B226" s="291" t="s">
        <v>788</v>
      </c>
      <c r="C226" s="307" t="s">
        <v>896</v>
      </c>
      <c r="D226" s="319"/>
      <c r="E226" s="314"/>
      <c r="F226" s="314"/>
      <c r="G226" s="314"/>
      <c r="H226" s="297"/>
    </row>
    <row r="227" spans="1:8" x14ac:dyDescent="0.25">
      <c r="A227" s="306" t="s">
        <v>811</v>
      </c>
      <c r="B227" s="291" t="s">
        <v>125</v>
      </c>
      <c r="C227" s="307" t="s">
        <v>896</v>
      </c>
      <c r="D227" s="319"/>
      <c r="E227" s="314">
        <v>300</v>
      </c>
      <c r="F227" s="314"/>
      <c r="G227" s="314"/>
      <c r="H227" s="297"/>
    </row>
    <row r="228" spans="1:8" x14ac:dyDescent="0.25">
      <c r="A228" s="306" t="s">
        <v>704</v>
      </c>
      <c r="B228" s="292" t="s">
        <v>77</v>
      </c>
      <c r="C228" s="307" t="s">
        <v>896</v>
      </c>
      <c r="D228" s="319">
        <v>440</v>
      </c>
      <c r="E228" s="314">
        <v>200</v>
      </c>
      <c r="F228" s="288">
        <v>-240</v>
      </c>
      <c r="G228" s="288">
        <v>-54.54545454545454</v>
      </c>
      <c r="H228" s="297"/>
    </row>
    <row r="229" spans="1:8" x14ac:dyDescent="0.25">
      <c r="A229" s="306" t="s">
        <v>705</v>
      </c>
      <c r="B229" s="291" t="s">
        <v>78</v>
      </c>
      <c r="C229" s="307" t="s">
        <v>896</v>
      </c>
      <c r="D229" s="319">
        <v>440</v>
      </c>
      <c r="E229" s="314">
        <v>0</v>
      </c>
      <c r="F229" s="288">
        <v>-440</v>
      </c>
      <c r="G229" s="288">
        <v>-100</v>
      </c>
      <c r="H229" s="297"/>
    </row>
    <row r="230" spans="1:8" x14ac:dyDescent="0.25">
      <c r="A230" s="306" t="s">
        <v>135</v>
      </c>
      <c r="B230" s="313" t="s">
        <v>123</v>
      </c>
      <c r="C230" s="307" t="s">
        <v>896</v>
      </c>
      <c r="D230" s="319">
        <v>440</v>
      </c>
      <c r="E230" s="314">
        <v>0</v>
      </c>
      <c r="F230" s="288">
        <v>-440</v>
      </c>
      <c r="G230" s="288">
        <v>-100</v>
      </c>
      <c r="H230" s="297"/>
    </row>
    <row r="231" spans="1:8" x14ac:dyDescent="0.25">
      <c r="A231" s="306" t="s">
        <v>136</v>
      </c>
      <c r="B231" s="313" t="s">
        <v>132</v>
      </c>
      <c r="C231" s="307" t="s">
        <v>896</v>
      </c>
      <c r="D231" s="319"/>
      <c r="E231" s="314"/>
      <c r="F231" s="314"/>
      <c r="G231" s="314"/>
      <c r="H231" s="297"/>
    </row>
    <row r="232" spans="1:8" x14ac:dyDescent="0.25">
      <c r="A232" s="306" t="s">
        <v>137</v>
      </c>
      <c r="B232" s="313" t="s">
        <v>205</v>
      </c>
      <c r="C232" s="307" t="s">
        <v>896</v>
      </c>
      <c r="D232" s="319"/>
      <c r="E232" s="314"/>
      <c r="F232" s="314"/>
      <c r="G232" s="314"/>
      <c r="H232" s="297"/>
    </row>
    <row r="233" spans="1:8" x14ac:dyDescent="0.25">
      <c r="A233" s="306" t="s">
        <v>706</v>
      </c>
      <c r="B233" s="291" t="s">
        <v>156</v>
      </c>
      <c r="C233" s="307" t="s">
        <v>896</v>
      </c>
      <c r="D233" s="319"/>
      <c r="E233" s="314"/>
      <c r="F233" s="314"/>
      <c r="G233" s="314"/>
      <c r="H233" s="297"/>
    </row>
    <row r="234" spans="1:8" x14ac:dyDescent="0.25">
      <c r="A234" s="306" t="s">
        <v>812</v>
      </c>
      <c r="B234" s="291" t="s">
        <v>126</v>
      </c>
      <c r="C234" s="307" t="s">
        <v>896</v>
      </c>
      <c r="D234" s="319">
        <v>0</v>
      </c>
      <c r="E234" s="314">
        <v>200</v>
      </c>
      <c r="F234" s="314"/>
      <c r="G234" s="314"/>
      <c r="H234" s="297"/>
    </row>
    <row r="235" spans="1:8" ht="30" x14ac:dyDescent="0.25">
      <c r="A235" s="306" t="s">
        <v>707</v>
      </c>
      <c r="B235" s="292" t="s">
        <v>113</v>
      </c>
      <c r="C235" s="307" t="s">
        <v>896</v>
      </c>
      <c r="D235" s="319">
        <v>378.72149659875959</v>
      </c>
      <c r="E235" s="314">
        <v>78.130000000000109</v>
      </c>
      <c r="F235" s="288"/>
      <c r="G235" s="288"/>
      <c r="H235" s="297"/>
    </row>
    <row r="236" spans="1:8" ht="30" x14ac:dyDescent="0.25">
      <c r="A236" s="306" t="s">
        <v>708</v>
      </c>
      <c r="B236" s="292" t="s">
        <v>127</v>
      </c>
      <c r="C236" s="307" t="s">
        <v>896</v>
      </c>
      <c r="D236" s="319">
        <v>-378.08759146608872</v>
      </c>
      <c r="E236" s="314">
        <v>-178.54000000000002</v>
      </c>
      <c r="F236" s="288"/>
      <c r="G236" s="288"/>
      <c r="H236" s="297"/>
    </row>
    <row r="237" spans="1:8" x14ac:dyDescent="0.25">
      <c r="A237" s="306" t="s">
        <v>814</v>
      </c>
      <c r="B237" s="291" t="s">
        <v>128</v>
      </c>
      <c r="C237" s="307" t="s">
        <v>896</v>
      </c>
      <c r="D237" s="319"/>
      <c r="E237" s="314"/>
      <c r="F237" s="314"/>
      <c r="G237" s="314"/>
      <c r="H237" s="297"/>
    </row>
    <row r="238" spans="1:8" x14ac:dyDescent="0.25">
      <c r="A238" s="306" t="s">
        <v>815</v>
      </c>
      <c r="B238" s="291" t="s">
        <v>193</v>
      </c>
      <c r="C238" s="307" t="s">
        <v>896</v>
      </c>
      <c r="D238" s="319"/>
      <c r="E238" s="314"/>
      <c r="F238" s="314"/>
      <c r="G238" s="314"/>
      <c r="H238" s="297"/>
    </row>
    <row r="239" spans="1:8" ht="30" x14ac:dyDescent="0.25">
      <c r="A239" s="306" t="s">
        <v>709</v>
      </c>
      <c r="B239" s="292" t="s">
        <v>129</v>
      </c>
      <c r="C239" s="307" t="s">
        <v>896</v>
      </c>
      <c r="D239" s="319">
        <v>0</v>
      </c>
      <c r="E239" s="314">
        <v>100</v>
      </c>
      <c r="F239" s="288"/>
      <c r="G239" s="288"/>
      <c r="H239" s="297"/>
    </row>
    <row r="240" spans="1:8" ht="30" x14ac:dyDescent="0.25">
      <c r="A240" s="306" t="s">
        <v>975</v>
      </c>
      <c r="B240" s="291" t="s">
        <v>1013</v>
      </c>
      <c r="C240" s="307" t="s">
        <v>896</v>
      </c>
      <c r="D240" s="319">
        <v>0</v>
      </c>
      <c r="E240" s="314">
        <v>0</v>
      </c>
      <c r="F240" s="288"/>
      <c r="G240" s="288"/>
      <c r="H240" s="297"/>
    </row>
    <row r="241" spans="1:8" x14ac:dyDescent="0.25">
      <c r="A241" s="306" t="s">
        <v>976</v>
      </c>
      <c r="B241" s="291" t="s">
        <v>974</v>
      </c>
      <c r="C241" s="307" t="s">
        <v>896</v>
      </c>
      <c r="D241" s="319"/>
      <c r="E241" s="314"/>
      <c r="F241" s="314"/>
      <c r="G241" s="314"/>
      <c r="H241" s="297"/>
    </row>
    <row r="242" spans="1:8" x14ac:dyDescent="0.25">
      <c r="A242" s="306" t="s">
        <v>710</v>
      </c>
      <c r="B242" s="292" t="s">
        <v>212</v>
      </c>
      <c r="C242" s="307" t="s">
        <v>896</v>
      </c>
      <c r="D242" s="319"/>
      <c r="E242" s="314"/>
      <c r="F242" s="314"/>
      <c r="G242" s="314"/>
      <c r="H242" s="297"/>
    </row>
    <row r="243" spans="1:8" ht="30" x14ac:dyDescent="0.25">
      <c r="A243" s="306" t="s">
        <v>711</v>
      </c>
      <c r="B243" s="292" t="s">
        <v>114</v>
      </c>
      <c r="C243" s="307" t="s">
        <v>896</v>
      </c>
      <c r="D243" s="319">
        <v>0.63390513267086135</v>
      </c>
      <c r="E243" s="314">
        <v>-0.40999999999991132</v>
      </c>
      <c r="F243" s="288"/>
      <c r="G243" s="288"/>
      <c r="H243" s="297"/>
    </row>
    <row r="244" spans="1:8" x14ac:dyDescent="0.25">
      <c r="A244" s="306" t="s">
        <v>712</v>
      </c>
      <c r="B244" s="292" t="s">
        <v>148</v>
      </c>
      <c r="C244" s="307" t="s">
        <v>896</v>
      </c>
      <c r="D244" s="319">
        <v>5.8734028062898185</v>
      </c>
      <c r="E244" s="314">
        <v>1.03</v>
      </c>
      <c r="F244" s="288"/>
      <c r="G244" s="288"/>
      <c r="H244" s="297"/>
    </row>
    <row r="245" spans="1:8" x14ac:dyDescent="0.25">
      <c r="A245" s="306" t="s">
        <v>713</v>
      </c>
      <c r="B245" s="292" t="s">
        <v>149</v>
      </c>
      <c r="C245" s="307" t="s">
        <v>896</v>
      </c>
      <c r="D245" s="319">
        <v>6.5073079389606798</v>
      </c>
      <c r="E245" s="314">
        <v>0.62</v>
      </c>
      <c r="F245" s="288"/>
      <c r="G245" s="288"/>
      <c r="H245" s="297"/>
    </row>
    <row r="246" spans="1:8" x14ac:dyDescent="0.25">
      <c r="A246" s="306" t="s">
        <v>716</v>
      </c>
      <c r="B246" s="292" t="s">
        <v>1014</v>
      </c>
      <c r="C246" s="307" t="s">
        <v>431</v>
      </c>
      <c r="D246" s="319"/>
      <c r="E246" s="314"/>
      <c r="F246" s="314"/>
      <c r="G246" s="314"/>
      <c r="H246" s="297"/>
    </row>
    <row r="247" spans="1:8" x14ac:dyDescent="0.25">
      <c r="A247" s="306" t="s">
        <v>717</v>
      </c>
      <c r="B247" s="291" t="s">
        <v>79</v>
      </c>
      <c r="C247" s="307" t="s">
        <v>896</v>
      </c>
      <c r="D247" s="319">
        <v>600</v>
      </c>
      <c r="E247" s="314">
        <v>575.09</v>
      </c>
      <c r="F247" s="288">
        <v>-24.909999999999968</v>
      </c>
      <c r="G247" s="288">
        <v>-4.1516666666666611</v>
      </c>
      <c r="H247" s="297"/>
    </row>
    <row r="248" spans="1:8" ht="30" x14ac:dyDescent="0.25">
      <c r="A248" s="306" t="s">
        <v>816</v>
      </c>
      <c r="B248" s="313" t="s">
        <v>80</v>
      </c>
      <c r="C248" s="307" t="s">
        <v>896</v>
      </c>
      <c r="D248" s="319"/>
      <c r="E248" s="314"/>
      <c r="F248" s="314"/>
      <c r="G248" s="314"/>
      <c r="H248" s="297"/>
    </row>
    <row r="249" spans="1:8" x14ac:dyDescent="0.25">
      <c r="A249" s="306" t="s">
        <v>817</v>
      </c>
      <c r="B249" s="313" t="s">
        <v>206</v>
      </c>
      <c r="C249" s="307" t="s">
        <v>896</v>
      </c>
      <c r="D249" s="319"/>
      <c r="E249" s="314"/>
      <c r="F249" s="314"/>
      <c r="G249" s="314"/>
      <c r="H249" s="297"/>
    </row>
    <row r="250" spans="1:8" ht="30" x14ac:dyDescent="0.25">
      <c r="A250" s="306" t="s">
        <v>1041</v>
      </c>
      <c r="B250" s="313" t="s">
        <v>1052</v>
      </c>
      <c r="C250" s="307" t="s">
        <v>896</v>
      </c>
      <c r="D250" s="319"/>
      <c r="E250" s="314"/>
      <c r="F250" s="314"/>
      <c r="G250" s="314"/>
      <c r="H250" s="297"/>
    </row>
    <row r="251" spans="1:8" x14ac:dyDescent="0.25">
      <c r="A251" s="306" t="s">
        <v>1042</v>
      </c>
      <c r="B251" s="291" t="s">
        <v>206</v>
      </c>
      <c r="C251" s="307" t="s">
        <v>896</v>
      </c>
      <c r="D251" s="319"/>
      <c r="E251" s="314"/>
      <c r="F251" s="314"/>
      <c r="G251" s="314"/>
      <c r="H251" s="297"/>
    </row>
    <row r="252" spans="1:8" ht="30" x14ac:dyDescent="0.25">
      <c r="A252" s="306" t="s">
        <v>1043</v>
      </c>
      <c r="B252" s="313" t="s">
        <v>1049</v>
      </c>
      <c r="C252" s="307" t="s">
        <v>896</v>
      </c>
      <c r="D252" s="319"/>
      <c r="E252" s="314"/>
      <c r="F252" s="314"/>
      <c r="G252" s="314"/>
      <c r="H252" s="297"/>
    </row>
    <row r="253" spans="1:8" x14ac:dyDescent="0.25">
      <c r="A253" s="306" t="s">
        <v>1044</v>
      </c>
      <c r="B253" s="291" t="s">
        <v>206</v>
      </c>
      <c r="C253" s="307" t="s">
        <v>896</v>
      </c>
      <c r="D253" s="319"/>
      <c r="E253" s="314"/>
      <c r="F253" s="314"/>
      <c r="G253" s="314"/>
      <c r="H253" s="297"/>
    </row>
    <row r="254" spans="1:8" ht="30" x14ac:dyDescent="0.25">
      <c r="A254" s="306" t="s">
        <v>37</v>
      </c>
      <c r="B254" s="313" t="s">
        <v>1034</v>
      </c>
      <c r="C254" s="307" t="s">
        <v>896</v>
      </c>
      <c r="D254" s="319"/>
      <c r="E254" s="314"/>
      <c r="F254" s="314"/>
      <c r="G254" s="314"/>
      <c r="H254" s="297"/>
    </row>
    <row r="255" spans="1:8" x14ac:dyDescent="0.25">
      <c r="A255" s="306" t="s">
        <v>38</v>
      </c>
      <c r="B255" s="291" t="s">
        <v>206</v>
      </c>
      <c r="C255" s="307" t="s">
        <v>896</v>
      </c>
      <c r="D255" s="319"/>
      <c r="E255" s="314"/>
      <c r="F255" s="314"/>
      <c r="G255" s="314"/>
      <c r="H255" s="297"/>
    </row>
    <row r="256" spans="1:8" x14ac:dyDescent="0.25">
      <c r="A256" s="306" t="s">
        <v>818</v>
      </c>
      <c r="B256" s="313" t="s">
        <v>105</v>
      </c>
      <c r="C256" s="307" t="s">
        <v>896</v>
      </c>
      <c r="D256" s="319"/>
      <c r="E256" s="314"/>
      <c r="F256" s="314"/>
      <c r="G256" s="314"/>
      <c r="H256" s="297"/>
    </row>
    <row r="257" spans="1:8" x14ac:dyDescent="0.25">
      <c r="A257" s="306" t="s">
        <v>819</v>
      </c>
      <c r="B257" s="313" t="s">
        <v>206</v>
      </c>
      <c r="C257" s="307" t="s">
        <v>896</v>
      </c>
      <c r="D257" s="319"/>
      <c r="E257" s="314"/>
      <c r="F257" s="314"/>
      <c r="G257" s="314"/>
      <c r="H257" s="297"/>
    </row>
    <row r="258" spans="1:8" x14ac:dyDescent="0.25">
      <c r="A258" s="306" t="s">
        <v>925</v>
      </c>
      <c r="B258" s="287" t="s">
        <v>893</v>
      </c>
      <c r="C258" s="307" t="s">
        <v>896</v>
      </c>
      <c r="D258" s="319">
        <v>580</v>
      </c>
      <c r="E258" s="314">
        <v>513.49</v>
      </c>
      <c r="F258" s="288">
        <v>-66.509999999999991</v>
      </c>
      <c r="G258" s="288">
        <v>-11.467241379310343</v>
      </c>
      <c r="H258" s="297"/>
    </row>
    <row r="259" spans="1:8" x14ac:dyDescent="0.25">
      <c r="A259" s="306" t="s">
        <v>926</v>
      </c>
      <c r="B259" s="313" t="s">
        <v>206</v>
      </c>
      <c r="C259" s="307" t="s">
        <v>896</v>
      </c>
      <c r="D259" s="319">
        <v>0</v>
      </c>
      <c r="E259" s="299">
        <v>4.22</v>
      </c>
      <c r="F259" s="288"/>
      <c r="G259" s="288"/>
      <c r="H259" s="297"/>
    </row>
    <row r="260" spans="1:8" x14ac:dyDescent="0.25">
      <c r="A260" s="306" t="s">
        <v>927</v>
      </c>
      <c r="B260" s="287" t="s">
        <v>99</v>
      </c>
      <c r="C260" s="307" t="s">
        <v>896</v>
      </c>
      <c r="D260" s="319"/>
      <c r="E260" s="314"/>
      <c r="F260" s="314"/>
      <c r="G260" s="314"/>
      <c r="H260" s="297"/>
    </row>
    <row r="261" spans="1:8" x14ac:dyDescent="0.25">
      <c r="A261" s="306" t="s">
        <v>928</v>
      </c>
      <c r="B261" s="313" t="s">
        <v>206</v>
      </c>
      <c r="C261" s="307" t="s">
        <v>896</v>
      </c>
      <c r="D261" s="319"/>
      <c r="E261" s="314"/>
      <c r="F261" s="314"/>
      <c r="G261" s="314"/>
      <c r="H261" s="297"/>
    </row>
    <row r="262" spans="1:8" x14ac:dyDescent="0.25">
      <c r="A262" s="306" t="s">
        <v>929</v>
      </c>
      <c r="B262" s="287" t="s">
        <v>894</v>
      </c>
      <c r="C262" s="307" t="s">
        <v>896</v>
      </c>
      <c r="D262" s="319">
        <v>9</v>
      </c>
      <c r="E262" s="314">
        <v>36.020000000000003</v>
      </c>
      <c r="F262" s="288">
        <v>27.020000000000003</v>
      </c>
      <c r="G262" s="288">
        <v>300.22222222222229</v>
      </c>
      <c r="H262" s="297"/>
    </row>
    <row r="263" spans="1:8" x14ac:dyDescent="0.25">
      <c r="A263" s="306" t="s">
        <v>930</v>
      </c>
      <c r="B263" s="313" t="s">
        <v>206</v>
      </c>
      <c r="C263" s="307" t="s">
        <v>896</v>
      </c>
      <c r="D263" s="319">
        <v>0</v>
      </c>
      <c r="E263" s="299">
        <v>35.4</v>
      </c>
      <c r="F263" s="288"/>
      <c r="G263" s="288"/>
      <c r="H263" s="297"/>
    </row>
    <row r="264" spans="1:8" x14ac:dyDescent="0.25">
      <c r="A264" s="306" t="s">
        <v>141</v>
      </c>
      <c r="B264" s="287" t="s">
        <v>895</v>
      </c>
      <c r="C264" s="307" t="s">
        <v>896</v>
      </c>
      <c r="D264" s="319"/>
      <c r="E264" s="314"/>
      <c r="F264" s="314"/>
      <c r="G264" s="314"/>
      <c r="H264" s="297"/>
    </row>
    <row r="265" spans="1:8" x14ac:dyDescent="0.25">
      <c r="A265" s="306" t="s">
        <v>931</v>
      </c>
      <c r="B265" s="313" t="s">
        <v>206</v>
      </c>
      <c r="C265" s="307" t="s">
        <v>896</v>
      </c>
      <c r="D265" s="319"/>
      <c r="E265" s="314"/>
      <c r="F265" s="314"/>
      <c r="G265" s="314"/>
      <c r="H265" s="297"/>
    </row>
    <row r="266" spans="1:8" x14ac:dyDescent="0.25">
      <c r="A266" s="306" t="s">
        <v>1045</v>
      </c>
      <c r="B266" s="287" t="s">
        <v>106</v>
      </c>
      <c r="C266" s="307" t="s">
        <v>896</v>
      </c>
      <c r="D266" s="319"/>
      <c r="E266" s="314"/>
      <c r="F266" s="314"/>
      <c r="G266" s="314"/>
      <c r="H266" s="297"/>
    </row>
    <row r="267" spans="1:8" x14ac:dyDescent="0.25">
      <c r="A267" s="306" t="s">
        <v>932</v>
      </c>
      <c r="B267" s="313" t="s">
        <v>206</v>
      </c>
      <c r="C267" s="307" t="s">
        <v>896</v>
      </c>
      <c r="D267" s="319"/>
      <c r="E267" s="314"/>
      <c r="F267" s="314"/>
      <c r="G267" s="314"/>
      <c r="H267" s="297"/>
    </row>
    <row r="268" spans="1:8" ht="30" x14ac:dyDescent="0.25">
      <c r="A268" s="306" t="s">
        <v>933</v>
      </c>
      <c r="B268" s="313" t="s">
        <v>81</v>
      </c>
      <c r="C268" s="307" t="s">
        <v>896</v>
      </c>
      <c r="D268" s="319"/>
      <c r="E268" s="314"/>
      <c r="F268" s="314"/>
      <c r="G268" s="314"/>
      <c r="H268" s="297"/>
    </row>
    <row r="269" spans="1:8" x14ac:dyDescent="0.25">
      <c r="A269" s="306" t="s">
        <v>934</v>
      </c>
      <c r="B269" s="313" t="s">
        <v>206</v>
      </c>
      <c r="C269" s="307" t="s">
        <v>896</v>
      </c>
      <c r="D269" s="319"/>
      <c r="E269" s="314"/>
      <c r="F269" s="314"/>
      <c r="G269" s="314"/>
      <c r="H269" s="297"/>
    </row>
    <row r="270" spans="1:8" x14ac:dyDescent="0.25">
      <c r="A270" s="306" t="s">
        <v>39</v>
      </c>
      <c r="B270" s="313" t="s">
        <v>790</v>
      </c>
      <c r="C270" s="307" t="s">
        <v>896</v>
      </c>
      <c r="D270" s="319"/>
      <c r="E270" s="314"/>
      <c r="F270" s="314"/>
      <c r="G270" s="314"/>
      <c r="H270" s="297"/>
    </row>
    <row r="271" spans="1:8" x14ac:dyDescent="0.25">
      <c r="A271" s="306" t="s">
        <v>41</v>
      </c>
      <c r="B271" s="291" t="s">
        <v>206</v>
      </c>
      <c r="C271" s="307" t="s">
        <v>896</v>
      </c>
      <c r="D271" s="319"/>
      <c r="E271" s="314"/>
      <c r="F271" s="314"/>
      <c r="G271" s="314"/>
      <c r="H271" s="297"/>
    </row>
    <row r="272" spans="1:8" x14ac:dyDescent="0.25">
      <c r="A272" s="306" t="s">
        <v>40</v>
      </c>
      <c r="B272" s="313" t="s">
        <v>778</v>
      </c>
      <c r="C272" s="307" t="s">
        <v>896</v>
      </c>
      <c r="D272" s="319"/>
      <c r="E272" s="314"/>
      <c r="F272" s="314"/>
      <c r="G272" s="314"/>
      <c r="H272" s="297"/>
    </row>
    <row r="273" spans="1:8" x14ac:dyDescent="0.25">
      <c r="A273" s="306" t="s">
        <v>42</v>
      </c>
      <c r="B273" s="291" t="s">
        <v>206</v>
      </c>
      <c r="C273" s="307" t="s">
        <v>896</v>
      </c>
      <c r="D273" s="319"/>
      <c r="E273" s="314"/>
      <c r="F273" s="314"/>
      <c r="G273" s="314"/>
      <c r="H273" s="297"/>
    </row>
    <row r="274" spans="1:8" x14ac:dyDescent="0.25">
      <c r="A274" s="306" t="s">
        <v>935</v>
      </c>
      <c r="B274" s="313" t="s">
        <v>943</v>
      </c>
      <c r="C274" s="307" t="s">
        <v>896</v>
      </c>
      <c r="D274" s="319">
        <v>11</v>
      </c>
      <c r="E274" s="314">
        <v>25.580000000000013</v>
      </c>
      <c r="F274" s="288">
        <v>14.580000000000013</v>
      </c>
      <c r="G274" s="288">
        <v>132.54545454545465</v>
      </c>
      <c r="H274" s="297"/>
    </row>
    <row r="275" spans="1:8" x14ac:dyDescent="0.25">
      <c r="A275" s="306" t="s">
        <v>936</v>
      </c>
      <c r="B275" s="313" t="s">
        <v>206</v>
      </c>
      <c r="C275" s="307" t="s">
        <v>896</v>
      </c>
      <c r="D275" s="288">
        <v>0</v>
      </c>
      <c r="E275" s="288">
        <v>0</v>
      </c>
      <c r="F275" s="288"/>
      <c r="G275" s="288"/>
      <c r="H275" s="297"/>
    </row>
    <row r="276" spans="1:8" x14ac:dyDescent="0.25">
      <c r="A276" s="306" t="s">
        <v>718</v>
      </c>
      <c r="B276" s="291" t="s">
        <v>82</v>
      </c>
      <c r="C276" s="307" t="s">
        <v>896</v>
      </c>
      <c r="D276" s="319">
        <v>500</v>
      </c>
      <c r="E276" s="314">
        <v>775.78</v>
      </c>
      <c r="F276" s="288">
        <v>275.77999999999997</v>
      </c>
      <c r="G276" s="288">
        <v>55.155999999999992</v>
      </c>
      <c r="H276" s="297"/>
    </row>
    <row r="277" spans="1:8" x14ac:dyDescent="0.25">
      <c r="A277" s="306" t="s">
        <v>820</v>
      </c>
      <c r="B277" s="313" t="s">
        <v>714</v>
      </c>
      <c r="C277" s="307" t="s">
        <v>896</v>
      </c>
      <c r="D277" s="319"/>
      <c r="E277" s="314"/>
      <c r="F277" s="314"/>
      <c r="G277" s="314"/>
      <c r="H277" s="297"/>
    </row>
    <row r="278" spans="1:8" x14ac:dyDescent="0.25">
      <c r="A278" s="306" t="s">
        <v>821</v>
      </c>
      <c r="B278" s="313" t="s">
        <v>206</v>
      </c>
      <c r="C278" s="307" t="s">
        <v>896</v>
      </c>
      <c r="D278" s="319"/>
      <c r="E278" s="314"/>
      <c r="F278" s="314"/>
      <c r="G278" s="314"/>
      <c r="H278" s="297"/>
    </row>
    <row r="279" spans="1:8" x14ac:dyDescent="0.25">
      <c r="A279" s="306" t="s">
        <v>822</v>
      </c>
      <c r="B279" s="313" t="s">
        <v>83</v>
      </c>
      <c r="C279" s="307" t="s">
        <v>896</v>
      </c>
      <c r="D279" s="319"/>
      <c r="E279" s="314"/>
      <c r="F279" s="314"/>
      <c r="G279" s="314"/>
      <c r="H279" s="297"/>
    </row>
    <row r="280" spans="1:8" x14ac:dyDescent="0.25">
      <c r="A280" s="306" t="s">
        <v>824</v>
      </c>
      <c r="B280" s="313" t="s">
        <v>785</v>
      </c>
      <c r="C280" s="307" t="s">
        <v>896</v>
      </c>
      <c r="D280" s="319"/>
      <c r="E280" s="314"/>
      <c r="F280" s="314"/>
      <c r="G280" s="314"/>
      <c r="H280" s="297"/>
    </row>
    <row r="281" spans="1:8" x14ac:dyDescent="0.25">
      <c r="A281" s="306" t="s">
        <v>825</v>
      </c>
      <c r="B281" s="291" t="s">
        <v>206</v>
      </c>
      <c r="C281" s="307" t="s">
        <v>896</v>
      </c>
      <c r="D281" s="319"/>
      <c r="E281" s="314"/>
      <c r="F281" s="314"/>
      <c r="G281" s="314"/>
      <c r="H281" s="297"/>
    </row>
    <row r="282" spans="1:8" x14ac:dyDescent="0.25">
      <c r="A282" s="306" t="s">
        <v>826</v>
      </c>
      <c r="B282" s="313" t="s">
        <v>846</v>
      </c>
      <c r="C282" s="307" t="s">
        <v>896</v>
      </c>
      <c r="D282" s="319"/>
      <c r="E282" s="315"/>
      <c r="F282" s="314"/>
      <c r="G282" s="314"/>
      <c r="H282" s="297"/>
    </row>
    <row r="283" spans="1:8" x14ac:dyDescent="0.25">
      <c r="A283" s="306" t="s">
        <v>827</v>
      </c>
      <c r="B283" s="291" t="s">
        <v>206</v>
      </c>
      <c r="C283" s="307" t="s">
        <v>896</v>
      </c>
      <c r="D283" s="319"/>
      <c r="E283" s="314"/>
      <c r="F283" s="314"/>
      <c r="G283" s="314"/>
      <c r="H283" s="297"/>
    </row>
    <row r="284" spans="1:8" ht="30" x14ac:dyDescent="0.25">
      <c r="A284" s="306" t="s">
        <v>823</v>
      </c>
      <c r="B284" s="313" t="s">
        <v>1054</v>
      </c>
      <c r="C284" s="307" t="s">
        <v>896</v>
      </c>
      <c r="D284" s="319"/>
      <c r="E284" s="314"/>
      <c r="F284" s="314"/>
      <c r="G284" s="314"/>
      <c r="H284" s="297"/>
    </row>
    <row r="285" spans="1:8" x14ac:dyDescent="0.25">
      <c r="A285" s="306" t="s">
        <v>828</v>
      </c>
      <c r="B285" s="313" t="s">
        <v>206</v>
      </c>
      <c r="C285" s="307" t="s">
        <v>896</v>
      </c>
      <c r="D285" s="319"/>
      <c r="E285" s="314"/>
      <c r="F285" s="314"/>
      <c r="G285" s="314"/>
      <c r="H285" s="297"/>
    </row>
    <row r="286" spans="1:8" x14ac:dyDescent="0.25">
      <c r="A286" s="306" t="s">
        <v>829</v>
      </c>
      <c r="B286" s="313" t="s">
        <v>847</v>
      </c>
      <c r="C286" s="307" t="s">
        <v>896</v>
      </c>
      <c r="D286" s="319">
        <v>200</v>
      </c>
      <c r="E286" s="314">
        <v>238.97</v>
      </c>
      <c r="F286" s="288">
        <v>38.97</v>
      </c>
      <c r="G286" s="288">
        <v>19.484999999999999</v>
      </c>
      <c r="H286" s="297"/>
    </row>
    <row r="287" spans="1:8" x14ac:dyDescent="0.25">
      <c r="A287" s="306" t="s">
        <v>834</v>
      </c>
      <c r="B287" s="313" t="s">
        <v>206</v>
      </c>
      <c r="C287" s="307" t="s">
        <v>896</v>
      </c>
      <c r="D287" s="319">
        <v>0</v>
      </c>
      <c r="E287" s="299">
        <v>0</v>
      </c>
      <c r="F287" s="288"/>
      <c r="G287" s="288"/>
      <c r="H287" s="297"/>
    </row>
    <row r="288" spans="1:8" x14ac:dyDescent="0.25">
      <c r="A288" s="306" t="s">
        <v>830</v>
      </c>
      <c r="B288" s="313" t="s">
        <v>848</v>
      </c>
      <c r="C288" s="307" t="s">
        <v>896</v>
      </c>
      <c r="D288" s="319">
        <v>0</v>
      </c>
      <c r="E288" s="314">
        <v>11.69</v>
      </c>
      <c r="F288" s="288"/>
      <c r="G288" s="288"/>
      <c r="H288" s="297"/>
    </row>
    <row r="289" spans="1:8" x14ac:dyDescent="0.25">
      <c r="A289" s="306" t="s">
        <v>835</v>
      </c>
      <c r="B289" s="313" t="s">
        <v>206</v>
      </c>
      <c r="C289" s="307" t="s">
        <v>896</v>
      </c>
      <c r="D289" s="319">
        <v>0</v>
      </c>
      <c r="E289" s="314">
        <v>0</v>
      </c>
      <c r="F289" s="288"/>
      <c r="G289" s="288"/>
      <c r="H289" s="297"/>
    </row>
    <row r="290" spans="1:8" x14ac:dyDescent="0.25">
      <c r="A290" s="306" t="s">
        <v>831</v>
      </c>
      <c r="B290" s="313" t="s">
        <v>849</v>
      </c>
      <c r="C290" s="307" t="s">
        <v>896</v>
      </c>
      <c r="D290" s="319">
        <v>10</v>
      </c>
      <c r="E290" s="314">
        <v>44.81</v>
      </c>
      <c r="F290" s="288">
        <v>34.81</v>
      </c>
      <c r="G290" s="288">
        <v>348.1</v>
      </c>
      <c r="H290" s="297"/>
    </row>
    <row r="291" spans="1:8" x14ac:dyDescent="0.25">
      <c r="A291" s="306" t="s">
        <v>836</v>
      </c>
      <c r="B291" s="313" t="s">
        <v>206</v>
      </c>
      <c r="C291" s="307" t="s">
        <v>896</v>
      </c>
      <c r="D291" s="319">
        <v>0</v>
      </c>
      <c r="E291" s="314">
        <v>0</v>
      </c>
      <c r="F291" s="288"/>
      <c r="G291" s="288"/>
      <c r="H291" s="297"/>
    </row>
    <row r="292" spans="1:8" x14ac:dyDescent="0.25">
      <c r="A292" s="306" t="s">
        <v>832</v>
      </c>
      <c r="B292" s="313" t="s">
        <v>850</v>
      </c>
      <c r="C292" s="307" t="s">
        <v>896</v>
      </c>
      <c r="D292" s="319">
        <v>180</v>
      </c>
      <c r="E292" s="314">
        <v>186</v>
      </c>
      <c r="F292" s="288">
        <v>6</v>
      </c>
      <c r="G292" s="288">
        <v>3.3333333333333335</v>
      </c>
      <c r="H292" s="297"/>
    </row>
    <row r="293" spans="1:8" x14ac:dyDescent="0.25">
      <c r="A293" s="306" t="s">
        <v>837</v>
      </c>
      <c r="B293" s="313" t="s">
        <v>206</v>
      </c>
      <c r="C293" s="307" t="s">
        <v>896</v>
      </c>
      <c r="D293" s="319">
        <v>0</v>
      </c>
      <c r="E293" s="314">
        <v>0</v>
      </c>
      <c r="F293" s="288"/>
      <c r="G293" s="288"/>
      <c r="H293" s="297"/>
    </row>
    <row r="294" spans="1:8" ht="30" x14ac:dyDescent="0.25">
      <c r="A294" s="306" t="s">
        <v>833</v>
      </c>
      <c r="B294" s="313" t="s">
        <v>881</v>
      </c>
      <c r="C294" s="307" t="s">
        <v>896</v>
      </c>
      <c r="D294" s="319">
        <v>0</v>
      </c>
      <c r="E294" s="314">
        <v>24.68</v>
      </c>
      <c r="F294" s="314"/>
      <c r="G294" s="314"/>
      <c r="H294" s="297"/>
    </row>
    <row r="295" spans="1:8" x14ac:dyDescent="0.25">
      <c r="A295" s="306" t="s">
        <v>838</v>
      </c>
      <c r="B295" s="313" t="s">
        <v>206</v>
      </c>
      <c r="C295" s="307" t="s">
        <v>896</v>
      </c>
      <c r="D295" s="319"/>
      <c r="E295" s="314"/>
      <c r="F295" s="314"/>
      <c r="G295" s="314"/>
      <c r="H295" s="297"/>
    </row>
    <row r="296" spans="1:8" x14ac:dyDescent="0.25">
      <c r="A296" s="306" t="s">
        <v>1064</v>
      </c>
      <c r="B296" s="313" t="s">
        <v>1065</v>
      </c>
      <c r="C296" s="307" t="s">
        <v>896</v>
      </c>
      <c r="D296" s="319">
        <v>110</v>
      </c>
      <c r="E296" s="314">
        <v>269.63</v>
      </c>
      <c r="F296" s="288">
        <v>159.63</v>
      </c>
      <c r="G296" s="288">
        <v>145.11818181818182</v>
      </c>
      <c r="H296" s="297"/>
    </row>
    <row r="297" spans="1:8" x14ac:dyDescent="0.25">
      <c r="A297" s="306" t="s">
        <v>1066</v>
      </c>
      <c r="B297" s="313" t="s">
        <v>206</v>
      </c>
      <c r="C297" s="307" t="s">
        <v>896</v>
      </c>
      <c r="D297" s="319">
        <v>0</v>
      </c>
      <c r="E297" s="314">
        <v>0</v>
      </c>
      <c r="F297" s="288"/>
      <c r="G297" s="288"/>
      <c r="H297" s="297"/>
    </row>
    <row r="298" spans="1:8" ht="45" x14ac:dyDescent="0.25">
      <c r="A298" s="306" t="s">
        <v>719</v>
      </c>
      <c r="B298" s="291" t="s">
        <v>84</v>
      </c>
      <c r="C298" s="307" t="s">
        <v>175</v>
      </c>
      <c r="D298" s="319">
        <v>99.4</v>
      </c>
      <c r="E298" s="314">
        <v>91.150124052978526</v>
      </c>
      <c r="F298" s="288"/>
      <c r="G298" s="288"/>
      <c r="H298" s="297"/>
    </row>
    <row r="299" spans="1:8" x14ac:dyDescent="0.25">
      <c r="A299" s="306" t="s">
        <v>839</v>
      </c>
      <c r="B299" s="313" t="s">
        <v>1103</v>
      </c>
      <c r="C299" s="307" t="s">
        <v>175</v>
      </c>
      <c r="D299" s="319"/>
      <c r="E299" s="314"/>
      <c r="F299" s="314"/>
      <c r="G299" s="314"/>
      <c r="H299" s="297"/>
    </row>
    <row r="300" spans="1:8" ht="30" x14ac:dyDescent="0.25">
      <c r="A300" s="306" t="s">
        <v>1068</v>
      </c>
      <c r="B300" s="313" t="s">
        <v>1104</v>
      </c>
      <c r="C300" s="307" t="s">
        <v>175</v>
      </c>
      <c r="D300" s="319"/>
      <c r="E300" s="314"/>
      <c r="F300" s="314"/>
      <c r="G300" s="314"/>
      <c r="H300" s="297"/>
    </row>
    <row r="301" spans="1:8" ht="30" x14ac:dyDescent="0.25">
      <c r="A301" s="306" t="s">
        <v>1069</v>
      </c>
      <c r="B301" s="313" t="s">
        <v>1105</v>
      </c>
      <c r="C301" s="307" t="s">
        <v>175</v>
      </c>
      <c r="D301" s="319"/>
      <c r="E301" s="314"/>
      <c r="F301" s="314"/>
      <c r="G301" s="314"/>
      <c r="H301" s="297"/>
    </row>
    <row r="302" spans="1:8" ht="30" x14ac:dyDescent="0.25">
      <c r="A302" s="306" t="s">
        <v>43</v>
      </c>
      <c r="B302" s="313" t="s">
        <v>1106</v>
      </c>
      <c r="C302" s="307" t="s">
        <v>175</v>
      </c>
      <c r="D302" s="319"/>
      <c r="E302" s="314"/>
      <c r="F302" s="314"/>
      <c r="G302" s="314"/>
      <c r="H302" s="297"/>
    </row>
    <row r="303" spans="1:8" x14ac:dyDescent="0.25">
      <c r="A303" s="306" t="s">
        <v>840</v>
      </c>
      <c r="B303" s="287" t="s">
        <v>107</v>
      </c>
      <c r="C303" s="307" t="s">
        <v>175</v>
      </c>
      <c r="D303" s="319"/>
      <c r="E303" s="314"/>
      <c r="F303" s="314"/>
      <c r="G303" s="314"/>
      <c r="H303" s="297"/>
    </row>
    <row r="304" spans="1:8" x14ac:dyDescent="0.25">
      <c r="A304" s="306" t="s">
        <v>841</v>
      </c>
      <c r="B304" s="287" t="s">
        <v>1107</v>
      </c>
      <c r="C304" s="307" t="s">
        <v>175</v>
      </c>
      <c r="D304" s="288">
        <v>99.4</v>
      </c>
      <c r="E304" s="288">
        <v>91.150124052978526</v>
      </c>
      <c r="F304" s="288"/>
      <c r="G304" s="288"/>
      <c r="H304" s="297"/>
    </row>
    <row r="305" spans="1:8" x14ac:dyDescent="0.25">
      <c r="A305" s="306" t="s">
        <v>842</v>
      </c>
      <c r="B305" s="287" t="s">
        <v>100</v>
      </c>
      <c r="C305" s="307" t="s">
        <v>175</v>
      </c>
      <c r="D305" s="319"/>
      <c r="E305" s="314"/>
      <c r="F305" s="314"/>
      <c r="G305" s="314"/>
      <c r="H305" s="297"/>
    </row>
    <row r="306" spans="1:8" x14ac:dyDescent="0.25">
      <c r="A306" s="306" t="s">
        <v>843</v>
      </c>
      <c r="B306" s="287" t="s">
        <v>1108</v>
      </c>
      <c r="C306" s="307" t="s">
        <v>175</v>
      </c>
      <c r="D306" s="319"/>
      <c r="E306" s="314"/>
      <c r="F306" s="314"/>
      <c r="G306" s="314"/>
      <c r="H306" s="297"/>
    </row>
    <row r="307" spans="1:8" x14ac:dyDescent="0.25">
      <c r="A307" s="306" t="s">
        <v>844</v>
      </c>
      <c r="B307" s="287" t="s">
        <v>108</v>
      </c>
      <c r="C307" s="307" t="s">
        <v>175</v>
      </c>
      <c r="D307" s="319"/>
      <c r="E307" s="314"/>
      <c r="F307" s="314"/>
      <c r="G307" s="314"/>
      <c r="H307" s="297"/>
    </row>
    <row r="308" spans="1:8" ht="30" x14ac:dyDescent="0.25">
      <c r="A308" s="306" t="s">
        <v>845</v>
      </c>
      <c r="B308" s="313" t="s">
        <v>85</v>
      </c>
      <c r="C308" s="307" t="s">
        <v>175</v>
      </c>
      <c r="D308" s="319"/>
      <c r="E308" s="314"/>
      <c r="F308" s="314"/>
      <c r="G308" s="314"/>
      <c r="H308" s="297"/>
    </row>
    <row r="309" spans="1:8" x14ac:dyDescent="0.25">
      <c r="A309" s="306" t="s">
        <v>138</v>
      </c>
      <c r="B309" s="287" t="s">
        <v>790</v>
      </c>
      <c r="C309" s="307" t="s">
        <v>175</v>
      </c>
      <c r="D309" s="319"/>
      <c r="E309" s="314"/>
      <c r="F309" s="314"/>
      <c r="G309" s="314"/>
      <c r="H309" s="297"/>
    </row>
    <row r="310" spans="1:8" x14ac:dyDescent="0.25">
      <c r="A310" s="306" t="s">
        <v>139</v>
      </c>
      <c r="B310" s="287" t="s">
        <v>778</v>
      </c>
      <c r="C310" s="307" t="s">
        <v>175</v>
      </c>
      <c r="D310" s="319"/>
      <c r="E310" s="314"/>
      <c r="F310" s="314"/>
      <c r="G310" s="314"/>
      <c r="H310" s="297"/>
    </row>
    <row r="311" spans="1:8" ht="18" x14ac:dyDescent="0.25">
      <c r="A311" s="337" t="s">
        <v>715</v>
      </c>
      <c r="B311" s="338"/>
      <c r="C311" s="338"/>
      <c r="D311" s="338"/>
      <c r="E311" s="339"/>
      <c r="F311" s="312"/>
      <c r="G311" s="312"/>
      <c r="H311" s="297"/>
    </row>
    <row r="312" spans="1:8" ht="30" x14ac:dyDescent="0.25">
      <c r="A312" s="306" t="s">
        <v>720</v>
      </c>
      <c r="B312" s="292" t="s">
        <v>755</v>
      </c>
      <c r="C312" s="307" t="s">
        <v>431</v>
      </c>
      <c r="D312" s="319" t="s">
        <v>738</v>
      </c>
      <c r="E312" s="314" t="s">
        <v>738</v>
      </c>
      <c r="F312" s="314" t="s">
        <v>738</v>
      </c>
      <c r="G312" s="314" t="s">
        <v>738</v>
      </c>
      <c r="H312" s="297"/>
    </row>
    <row r="313" spans="1:8" x14ac:dyDescent="0.25">
      <c r="A313" s="306" t="s">
        <v>721</v>
      </c>
      <c r="B313" s="291" t="s">
        <v>756</v>
      </c>
      <c r="C313" s="307" t="s">
        <v>178</v>
      </c>
      <c r="D313" s="319"/>
      <c r="E313" s="314"/>
      <c r="F313" s="314"/>
      <c r="G313" s="314"/>
      <c r="H313" s="297"/>
    </row>
    <row r="314" spans="1:8" x14ac:dyDescent="0.25">
      <c r="A314" s="306" t="s">
        <v>722</v>
      </c>
      <c r="B314" s="291" t="s">
        <v>757</v>
      </c>
      <c r="C314" s="307" t="s">
        <v>758</v>
      </c>
      <c r="D314" s="319"/>
      <c r="E314" s="314"/>
      <c r="F314" s="314"/>
      <c r="G314" s="314"/>
      <c r="H314" s="297"/>
    </row>
    <row r="315" spans="1:8" x14ac:dyDescent="0.25">
      <c r="A315" s="306" t="s">
        <v>723</v>
      </c>
      <c r="B315" s="291" t="s">
        <v>759</v>
      </c>
      <c r="C315" s="307" t="s">
        <v>178</v>
      </c>
      <c r="D315" s="319"/>
      <c r="E315" s="314"/>
      <c r="F315" s="314"/>
      <c r="G315" s="314"/>
      <c r="H315" s="297"/>
    </row>
    <row r="316" spans="1:8" x14ac:dyDescent="0.25">
      <c r="A316" s="306" t="s">
        <v>724</v>
      </c>
      <c r="B316" s="291" t="s">
        <v>761</v>
      </c>
      <c r="C316" s="307" t="s">
        <v>758</v>
      </c>
      <c r="D316" s="319"/>
      <c r="E316" s="314"/>
      <c r="F316" s="314"/>
      <c r="G316" s="314"/>
      <c r="H316" s="297"/>
    </row>
    <row r="317" spans="1:8" x14ac:dyDescent="0.25">
      <c r="A317" s="306" t="s">
        <v>726</v>
      </c>
      <c r="B317" s="291" t="s">
        <v>760</v>
      </c>
      <c r="C317" s="307" t="s">
        <v>336</v>
      </c>
      <c r="D317" s="319"/>
      <c r="E317" s="314"/>
      <c r="F317" s="314"/>
      <c r="G317" s="314"/>
      <c r="H317" s="297"/>
    </row>
    <row r="318" spans="1:8" x14ac:dyDescent="0.25">
      <c r="A318" s="306" t="s">
        <v>851</v>
      </c>
      <c r="B318" s="291" t="s">
        <v>725</v>
      </c>
      <c r="C318" s="307" t="s">
        <v>431</v>
      </c>
      <c r="D318" s="319" t="s">
        <v>738</v>
      </c>
      <c r="E318" s="314" t="s">
        <v>738</v>
      </c>
      <c r="F318" s="314" t="s">
        <v>738</v>
      </c>
      <c r="G318" s="314" t="s">
        <v>738</v>
      </c>
      <c r="H318" s="297"/>
    </row>
    <row r="319" spans="1:8" x14ac:dyDescent="0.25">
      <c r="A319" s="306" t="s">
        <v>852</v>
      </c>
      <c r="B319" s="313" t="s">
        <v>728</v>
      </c>
      <c r="C319" s="307" t="s">
        <v>336</v>
      </c>
      <c r="D319" s="322"/>
      <c r="E319" s="316"/>
      <c r="F319" s="316"/>
      <c r="G319" s="316"/>
      <c r="H319" s="297"/>
    </row>
    <row r="320" spans="1:8" x14ac:dyDescent="0.25">
      <c r="A320" s="306" t="s">
        <v>853</v>
      </c>
      <c r="B320" s="313" t="s">
        <v>727</v>
      </c>
      <c r="C320" s="307" t="s">
        <v>179</v>
      </c>
      <c r="D320" s="322"/>
      <c r="E320" s="316"/>
      <c r="F320" s="316"/>
      <c r="G320" s="316"/>
      <c r="H320" s="297"/>
    </row>
    <row r="321" spans="1:8" x14ac:dyDescent="0.25">
      <c r="A321" s="306" t="s">
        <v>854</v>
      </c>
      <c r="B321" s="291" t="s">
        <v>1059</v>
      </c>
      <c r="C321" s="307" t="s">
        <v>431</v>
      </c>
      <c r="D321" s="319" t="s">
        <v>738</v>
      </c>
      <c r="E321" s="314" t="s">
        <v>738</v>
      </c>
      <c r="F321" s="314" t="s">
        <v>738</v>
      </c>
      <c r="G321" s="314" t="s">
        <v>738</v>
      </c>
      <c r="H321" s="297"/>
    </row>
    <row r="322" spans="1:8" x14ac:dyDescent="0.25">
      <c r="A322" s="306" t="s">
        <v>855</v>
      </c>
      <c r="B322" s="313" t="s">
        <v>728</v>
      </c>
      <c r="C322" s="307" t="s">
        <v>336</v>
      </c>
      <c r="D322" s="319"/>
      <c r="E322" s="314"/>
      <c r="F322" s="314"/>
      <c r="G322" s="314"/>
      <c r="H322" s="297"/>
    </row>
    <row r="323" spans="1:8" x14ac:dyDescent="0.25">
      <c r="A323" s="306" t="s">
        <v>856</v>
      </c>
      <c r="B323" s="313" t="s">
        <v>729</v>
      </c>
      <c r="C323" s="307" t="s">
        <v>178</v>
      </c>
      <c r="D323" s="319"/>
      <c r="E323" s="314"/>
      <c r="F323" s="314"/>
      <c r="G323" s="314"/>
      <c r="H323" s="297"/>
    </row>
    <row r="324" spans="1:8" x14ac:dyDescent="0.25">
      <c r="A324" s="306" t="s">
        <v>857</v>
      </c>
      <c r="B324" s="313" t="s">
        <v>727</v>
      </c>
      <c r="C324" s="307" t="s">
        <v>179</v>
      </c>
      <c r="D324" s="319"/>
      <c r="E324" s="314"/>
      <c r="F324" s="314"/>
      <c r="G324" s="314"/>
      <c r="H324" s="297"/>
    </row>
    <row r="325" spans="1:8" x14ac:dyDescent="0.25">
      <c r="A325" s="306" t="s">
        <v>858</v>
      </c>
      <c r="B325" s="291" t="s">
        <v>176</v>
      </c>
      <c r="C325" s="307" t="s">
        <v>431</v>
      </c>
      <c r="D325" s="319" t="s">
        <v>738</v>
      </c>
      <c r="E325" s="314" t="s">
        <v>738</v>
      </c>
      <c r="F325" s="314" t="s">
        <v>738</v>
      </c>
      <c r="G325" s="314" t="s">
        <v>738</v>
      </c>
      <c r="H325" s="297"/>
    </row>
    <row r="326" spans="1:8" x14ac:dyDescent="0.25">
      <c r="A326" s="306" t="s">
        <v>859</v>
      </c>
      <c r="B326" s="313" t="s">
        <v>728</v>
      </c>
      <c r="C326" s="307" t="s">
        <v>336</v>
      </c>
      <c r="D326" s="319"/>
      <c r="E326" s="314"/>
      <c r="F326" s="314"/>
      <c r="G326" s="314"/>
      <c r="H326" s="297"/>
    </row>
    <row r="327" spans="1:8" x14ac:dyDescent="0.25">
      <c r="A327" s="306" t="s">
        <v>860</v>
      </c>
      <c r="B327" s="313" t="s">
        <v>727</v>
      </c>
      <c r="C327" s="307" t="s">
        <v>179</v>
      </c>
      <c r="D327" s="319"/>
      <c r="E327" s="314"/>
      <c r="F327" s="314"/>
      <c r="G327" s="314"/>
      <c r="H327" s="297"/>
    </row>
    <row r="328" spans="1:8" x14ac:dyDescent="0.25">
      <c r="A328" s="306" t="s">
        <v>861</v>
      </c>
      <c r="B328" s="291" t="s">
        <v>177</v>
      </c>
      <c r="C328" s="307" t="s">
        <v>431</v>
      </c>
      <c r="D328" s="319" t="s">
        <v>738</v>
      </c>
      <c r="E328" s="314" t="s">
        <v>738</v>
      </c>
      <c r="F328" s="314" t="s">
        <v>738</v>
      </c>
      <c r="G328" s="314" t="s">
        <v>738</v>
      </c>
      <c r="H328" s="297"/>
    </row>
    <row r="329" spans="1:8" x14ac:dyDescent="0.25">
      <c r="A329" s="306" t="s">
        <v>862</v>
      </c>
      <c r="B329" s="313" t="s">
        <v>728</v>
      </c>
      <c r="C329" s="307" t="s">
        <v>336</v>
      </c>
      <c r="D329" s="319"/>
      <c r="E329" s="314"/>
      <c r="F329" s="314"/>
      <c r="G329" s="314"/>
      <c r="H329" s="297"/>
    </row>
    <row r="330" spans="1:8" x14ac:dyDescent="0.25">
      <c r="A330" s="306" t="s">
        <v>863</v>
      </c>
      <c r="B330" s="313" t="s">
        <v>729</v>
      </c>
      <c r="C330" s="307" t="s">
        <v>178</v>
      </c>
      <c r="D330" s="319"/>
      <c r="E330" s="314"/>
      <c r="F330" s="314"/>
      <c r="G330" s="314"/>
      <c r="H330" s="297"/>
    </row>
    <row r="331" spans="1:8" x14ac:dyDescent="0.25">
      <c r="A331" s="306" t="s">
        <v>864</v>
      </c>
      <c r="B331" s="313" t="s">
        <v>727</v>
      </c>
      <c r="C331" s="307" t="s">
        <v>179</v>
      </c>
      <c r="D331" s="319"/>
      <c r="E331" s="314"/>
      <c r="F331" s="314"/>
      <c r="G331" s="314"/>
      <c r="H331" s="297"/>
    </row>
    <row r="332" spans="1:8" x14ac:dyDescent="0.25">
      <c r="A332" s="306" t="s">
        <v>730</v>
      </c>
      <c r="B332" s="292" t="s">
        <v>762</v>
      </c>
      <c r="C332" s="307" t="s">
        <v>431</v>
      </c>
      <c r="D332" s="319" t="s">
        <v>738</v>
      </c>
      <c r="E332" s="314" t="s">
        <v>738</v>
      </c>
      <c r="F332" s="314" t="s">
        <v>738</v>
      </c>
      <c r="G332" s="314" t="s">
        <v>738</v>
      </c>
      <c r="H332" s="297"/>
    </row>
    <row r="333" spans="1:8" ht="30" x14ac:dyDescent="0.25">
      <c r="A333" s="306" t="s">
        <v>732</v>
      </c>
      <c r="B333" s="291" t="s">
        <v>86</v>
      </c>
      <c r="C333" s="307" t="s">
        <v>336</v>
      </c>
      <c r="D333" s="319">
        <v>1587.825</v>
      </c>
      <c r="E333" s="314">
        <v>1135.3969999999999</v>
      </c>
      <c r="F333" s="288">
        <v>-452.42800000000011</v>
      </c>
      <c r="G333" s="288">
        <v>-28.493568245870932</v>
      </c>
      <c r="H333" s="297"/>
    </row>
    <row r="334" spans="1:8" ht="30" x14ac:dyDescent="0.25">
      <c r="A334" s="306" t="s">
        <v>865</v>
      </c>
      <c r="B334" s="313" t="s">
        <v>87</v>
      </c>
      <c r="C334" s="307" t="s">
        <v>336</v>
      </c>
      <c r="D334" s="319"/>
      <c r="E334" s="314"/>
      <c r="F334" s="314"/>
      <c r="G334" s="314"/>
      <c r="H334" s="297"/>
    </row>
    <row r="335" spans="1:8" x14ac:dyDescent="0.25">
      <c r="A335" s="306" t="s">
        <v>1056</v>
      </c>
      <c r="B335" s="287" t="s">
        <v>1109</v>
      </c>
      <c r="C335" s="307" t="s">
        <v>336</v>
      </c>
      <c r="D335" s="319"/>
      <c r="E335" s="314"/>
      <c r="F335" s="314"/>
      <c r="G335" s="314"/>
      <c r="H335" s="297"/>
    </row>
    <row r="336" spans="1:8" x14ac:dyDescent="0.25">
      <c r="A336" s="306" t="s">
        <v>1055</v>
      </c>
      <c r="B336" s="287" t="s">
        <v>1110</v>
      </c>
      <c r="C336" s="307" t="s">
        <v>336</v>
      </c>
      <c r="D336" s="319">
        <v>1587.825</v>
      </c>
      <c r="E336" s="314">
        <v>1135.3969999999999</v>
      </c>
      <c r="F336" s="288">
        <v>-452.42800000000011</v>
      </c>
      <c r="G336" s="288">
        <v>-28.493568245870932</v>
      </c>
      <c r="H336" s="297"/>
    </row>
    <row r="337" spans="1:8" ht="30" x14ac:dyDescent="0.25">
      <c r="A337" s="306" t="s">
        <v>1022</v>
      </c>
      <c r="B337" s="291" t="s">
        <v>44</v>
      </c>
      <c r="C337" s="307" t="s">
        <v>336</v>
      </c>
      <c r="D337" s="319">
        <v>222.29550000000003</v>
      </c>
      <c r="E337" s="314">
        <v>157.58699999999999</v>
      </c>
      <c r="F337" s="288">
        <v>-64.708500000000043</v>
      </c>
      <c r="G337" s="288">
        <v>-29.109226232649799</v>
      </c>
      <c r="H337" s="297"/>
    </row>
    <row r="338" spans="1:8" x14ac:dyDescent="0.25">
      <c r="A338" s="306" t="s">
        <v>1023</v>
      </c>
      <c r="B338" s="291" t="s">
        <v>88</v>
      </c>
      <c r="C338" s="307" t="s">
        <v>178</v>
      </c>
      <c r="D338" s="319">
        <v>238.71382257693682</v>
      </c>
      <c r="E338" s="314">
        <v>218.29</v>
      </c>
      <c r="F338" s="288">
        <v>-20.423822576936828</v>
      </c>
      <c r="G338" s="288">
        <v>-8.5557771043418676</v>
      </c>
      <c r="H338" s="297"/>
    </row>
    <row r="339" spans="1:8" ht="30" x14ac:dyDescent="0.25">
      <c r="A339" s="306" t="s">
        <v>1024</v>
      </c>
      <c r="B339" s="313" t="s">
        <v>89</v>
      </c>
      <c r="C339" s="307" t="s">
        <v>178</v>
      </c>
      <c r="D339" s="319"/>
      <c r="E339" s="314"/>
      <c r="F339" s="314"/>
      <c r="G339" s="314"/>
      <c r="H339" s="297"/>
    </row>
    <row r="340" spans="1:8" x14ac:dyDescent="0.25">
      <c r="A340" s="306" t="s">
        <v>1057</v>
      </c>
      <c r="B340" s="287" t="s">
        <v>1109</v>
      </c>
      <c r="C340" s="307" t="s">
        <v>178</v>
      </c>
      <c r="D340" s="319"/>
      <c r="E340" s="314"/>
      <c r="F340" s="314"/>
      <c r="G340" s="314"/>
      <c r="H340" s="297"/>
    </row>
    <row r="341" spans="1:8" x14ac:dyDescent="0.25">
      <c r="A341" s="306" t="s">
        <v>1058</v>
      </c>
      <c r="B341" s="287" t="s">
        <v>1110</v>
      </c>
      <c r="C341" s="307" t="s">
        <v>178</v>
      </c>
      <c r="D341" s="319">
        <v>238.71382257693682</v>
      </c>
      <c r="E341" s="314">
        <v>218.29</v>
      </c>
      <c r="F341" s="288">
        <v>-20.423822576936828</v>
      </c>
      <c r="G341" s="288">
        <v>-8.5557771043418676</v>
      </c>
      <c r="H341" s="297"/>
    </row>
    <row r="342" spans="1:8" ht="30" x14ac:dyDescent="0.25">
      <c r="A342" s="306" t="s">
        <v>1025</v>
      </c>
      <c r="B342" s="291" t="s">
        <v>1112</v>
      </c>
      <c r="C342" s="307" t="s">
        <v>1111</v>
      </c>
      <c r="D342" s="319">
        <v>40243.949999999997</v>
      </c>
      <c r="E342" s="314">
        <v>39782.604999999996</v>
      </c>
      <c r="F342" s="288">
        <v>-461.34500000000116</v>
      </c>
      <c r="G342" s="288">
        <v>-1.1463710694402542</v>
      </c>
      <c r="H342" s="297"/>
    </row>
    <row r="343" spans="1:8" ht="30" x14ac:dyDescent="0.25">
      <c r="A343" s="306" t="s">
        <v>1026</v>
      </c>
      <c r="B343" s="291" t="s">
        <v>49</v>
      </c>
      <c r="C343" s="307" t="s">
        <v>896</v>
      </c>
      <c r="D343" s="288">
        <v>923.5961685240004</v>
      </c>
      <c r="E343" s="288">
        <v>589.60599999999988</v>
      </c>
      <c r="F343" s="288">
        <v>-333.99016852400052</v>
      </c>
      <c r="G343" s="288">
        <v>-36.161926598044516</v>
      </c>
      <c r="H343" s="297"/>
    </row>
    <row r="344" spans="1:8" x14ac:dyDescent="0.25">
      <c r="A344" s="306" t="s">
        <v>733</v>
      </c>
      <c r="B344" s="292" t="s">
        <v>731</v>
      </c>
      <c r="C344" s="307" t="s">
        <v>431</v>
      </c>
      <c r="D344" s="319" t="s">
        <v>738</v>
      </c>
      <c r="E344" s="314" t="s">
        <v>738</v>
      </c>
      <c r="F344" s="314" t="s">
        <v>738</v>
      </c>
      <c r="G344" s="314" t="s">
        <v>738</v>
      </c>
      <c r="H344" s="297"/>
    </row>
    <row r="345" spans="1:8" x14ac:dyDescent="0.25">
      <c r="A345" s="306" t="s">
        <v>735</v>
      </c>
      <c r="B345" s="291" t="s">
        <v>775</v>
      </c>
      <c r="C345" s="307" t="s">
        <v>336</v>
      </c>
      <c r="D345" s="319"/>
      <c r="E345" s="314"/>
      <c r="F345" s="314"/>
      <c r="G345" s="314"/>
      <c r="H345" s="297"/>
    </row>
    <row r="346" spans="1:8" x14ac:dyDescent="0.25">
      <c r="A346" s="306" t="s">
        <v>736</v>
      </c>
      <c r="B346" s="291" t="s">
        <v>776</v>
      </c>
      <c r="C346" s="307" t="s">
        <v>758</v>
      </c>
      <c r="D346" s="319"/>
      <c r="E346" s="314"/>
      <c r="F346" s="314"/>
      <c r="G346" s="314"/>
      <c r="H346" s="297"/>
    </row>
    <row r="347" spans="1:8" ht="45" x14ac:dyDescent="0.25">
      <c r="A347" s="306" t="s">
        <v>782</v>
      </c>
      <c r="B347" s="291" t="s">
        <v>0</v>
      </c>
      <c r="C347" s="307" t="s">
        <v>896</v>
      </c>
      <c r="D347" s="319"/>
      <c r="E347" s="314"/>
      <c r="F347" s="314"/>
      <c r="G347" s="314"/>
      <c r="H347" s="297"/>
    </row>
    <row r="348" spans="1:8" ht="30" x14ac:dyDescent="0.25">
      <c r="A348" s="306" t="s">
        <v>866</v>
      </c>
      <c r="B348" s="291" t="s">
        <v>45</v>
      </c>
      <c r="C348" s="307" t="s">
        <v>896</v>
      </c>
      <c r="D348" s="319"/>
      <c r="E348" s="314"/>
      <c r="F348" s="314"/>
      <c r="G348" s="314"/>
      <c r="H348" s="297"/>
    </row>
    <row r="349" spans="1:8" ht="30" x14ac:dyDescent="0.25">
      <c r="A349" s="306" t="s">
        <v>737</v>
      </c>
      <c r="B349" s="292" t="s">
        <v>734</v>
      </c>
      <c r="C349" s="308" t="s">
        <v>431</v>
      </c>
      <c r="D349" s="319" t="s">
        <v>738</v>
      </c>
      <c r="E349" s="314" t="s">
        <v>738</v>
      </c>
      <c r="F349" s="314" t="s">
        <v>738</v>
      </c>
      <c r="G349" s="314" t="s">
        <v>738</v>
      </c>
      <c r="H349" s="297"/>
    </row>
    <row r="350" spans="1:8" ht="30" x14ac:dyDescent="0.25">
      <c r="A350" s="306" t="s">
        <v>867</v>
      </c>
      <c r="B350" s="291" t="s">
        <v>885</v>
      </c>
      <c r="C350" s="307" t="s">
        <v>178</v>
      </c>
      <c r="D350" s="319"/>
      <c r="E350" s="314"/>
      <c r="F350" s="314"/>
      <c r="G350" s="314"/>
      <c r="H350" s="297"/>
    </row>
    <row r="351" spans="1:8" ht="60" x14ac:dyDescent="0.25">
      <c r="A351" s="306" t="s">
        <v>868</v>
      </c>
      <c r="B351" s="313" t="s">
        <v>1027</v>
      </c>
      <c r="C351" s="307" t="s">
        <v>178</v>
      </c>
      <c r="D351" s="319"/>
      <c r="E351" s="314"/>
      <c r="F351" s="314"/>
      <c r="G351" s="314"/>
      <c r="H351" s="297"/>
    </row>
    <row r="352" spans="1:8" ht="60" x14ac:dyDescent="0.25">
      <c r="A352" s="306" t="s">
        <v>869</v>
      </c>
      <c r="B352" s="313" t="s">
        <v>1028</v>
      </c>
      <c r="C352" s="307" t="s">
        <v>178</v>
      </c>
      <c r="D352" s="319"/>
      <c r="E352" s="314"/>
      <c r="F352" s="314"/>
      <c r="G352" s="314"/>
      <c r="H352" s="297"/>
    </row>
    <row r="353" spans="1:8" ht="30" x14ac:dyDescent="0.25">
      <c r="A353" s="306" t="s">
        <v>870</v>
      </c>
      <c r="B353" s="313" t="s">
        <v>779</v>
      </c>
      <c r="C353" s="307" t="s">
        <v>178</v>
      </c>
      <c r="D353" s="319"/>
      <c r="E353" s="314"/>
      <c r="F353" s="314"/>
      <c r="G353" s="314"/>
      <c r="H353" s="297"/>
    </row>
    <row r="354" spans="1:8" ht="30" x14ac:dyDescent="0.25">
      <c r="A354" s="306" t="s">
        <v>871</v>
      </c>
      <c r="B354" s="291" t="s">
        <v>884</v>
      </c>
      <c r="C354" s="307" t="s">
        <v>336</v>
      </c>
      <c r="D354" s="319"/>
      <c r="E354" s="314"/>
      <c r="F354" s="314"/>
      <c r="G354" s="314"/>
      <c r="H354" s="297"/>
    </row>
    <row r="355" spans="1:8" ht="45" x14ac:dyDescent="0.25">
      <c r="A355" s="306" t="s">
        <v>872</v>
      </c>
      <c r="B355" s="313" t="s">
        <v>780</v>
      </c>
      <c r="C355" s="307" t="s">
        <v>336</v>
      </c>
      <c r="D355" s="319"/>
      <c r="E355" s="314"/>
      <c r="F355" s="314"/>
      <c r="G355" s="314"/>
      <c r="H355" s="297"/>
    </row>
    <row r="356" spans="1:8" ht="30" x14ac:dyDescent="0.25">
      <c r="A356" s="306" t="s">
        <v>873</v>
      </c>
      <c r="B356" s="313" t="s">
        <v>781</v>
      </c>
      <c r="C356" s="307" t="s">
        <v>336</v>
      </c>
      <c r="D356" s="319"/>
      <c r="E356" s="314"/>
      <c r="F356" s="314"/>
      <c r="G356" s="314"/>
      <c r="H356" s="297"/>
    </row>
    <row r="357" spans="1:8" ht="30" x14ac:dyDescent="0.25">
      <c r="A357" s="306" t="s">
        <v>874</v>
      </c>
      <c r="B357" s="291" t="s">
        <v>883</v>
      </c>
      <c r="C357" s="307" t="s">
        <v>896</v>
      </c>
      <c r="D357" s="319"/>
      <c r="E357" s="314"/>
      <c r="F357" s="314"/>
      <c r="G357" s="314"/>
      <c r="H357" s="297"/>
    </row>
    <row r="358" spans="1:8" x14ac:dyDescent="0.25">
      <c r="A358" s="306" t="s">
        <v>875</v>
      </c>
      <c r="B358" s="313" t="s">
        <v>777</v>
      </c>
      <c r="C358" s="307" t="s">
        <v>896</v>
      </c>
      <c r="D358" s="319"/>
      <c r="E358" s="314"/>
      <c r="F358" s="314"/>
      <c r="G358" s="314"/>
      <c r="H358" s="297"/>
    </row>
    <row r="359" spans="1:8" x14ac:dyDescent="0.25">
      <c r="A359" s="306" t="s">
        <v>876</v>
      </c>
      <c r="B359" s="313" t="s">
        <v>778</v>
      </c>
      <c r="C359" s="307" t="s">
        <v>896</v>
      </c>
      <c r="D359" s="319"/>
      <c r="E359" s="314"/>
      <c r="F359" s="314"/>
      <c r="G359" s="314"/>
      <c r="H359" s="297"/>
    </row>
    <row r="360" spans="1:8" x14ac:dyDescent="0.25">
      <c r="A360" s="306" t="s">
        <v>877</v>
      </c>
      <c r="B360" s="292" t="s">
        <v>1029</v>
      </c>
      <c r="C360" s="307" t="s">
        <v>180</v>
      </c>
      <c r="D360" s="323">
        <v>619</v>
      </c>
      <c r="E360" s="309">
        <v>594</v>
      </c>
      <c r="F360" s="288">
        <v>-25</v>
      </c>
      <c r="G360" s="288">
        <v>-4.0387722132471726</v>
      </c>
      <c r="H360" s="297"/>
    </row>
    <row r="361" spans="1:8" ht="15" customHeight="1" x14ac:dyDescent="0.25">
      <c r="A361" s="342" t="s">
        <v>133</v>
      </c>
      <c r="B361" s="343"/>
      <c r="C361" s="343"/>
      <c r="D361" s="343"/>
      <c r="E361" s="343"/>
      <c r="F361" s="343"/>
      <c r="G361" s="343"/>
      <c r="H361" s="344"/>
    </row>
    <row r="362" spans="1:8" ht="15" customHeight="1" x14ac:dyDescent="0.25">
      <c r="A362" s="345"/>
      <c r="B362" s="346"/>
      <c r="C362" s="346"/>
      <c r="D362" s="346"/>
      <c r="E362" s="346"/>
      <c r="F362" s="346"/>
      <c r="G362" s="346"/>
      <c r="H362" s="347"/>
    </row>
    <row r="363" spans="1:8" ht="15" customHeight="1" x14ac:dyDescent="0.25">
      <c r="A363" s="357" t="s">
        <v>142</v>
      </c>
      <c r="B363" s="355" t="s">
        <v>143</v>
      </c>
      <c r="C363" s="355" t="s">
        <v>751</v>
      </c>
      <c r="D363" s="352">
        <v>2021</v>
      </c>
      <c r="E363" s="353"/>
      <c r="F363" s="353"/>
      <c r="G363" s="354"/>
      <c r="H363" s="340" t="s">
        <v>1122</v>
      </c>
    </row>
    <row r="364" spans="1:8" ht="25.5" x14ac:dyDescent="0.25">
      <c r="A364" s="358"/>
      <c r="B364" s="356"/>
      <c r="C364" s="356"/>
      <c r="D364" s="311" t="s">
        <v>1113</v>
      </c>
      <c r="E364" s="311" t="s">
        <v>1127</v>
      </c>
      <c r="F364" s="311" t="s">
        <v>1114</v>
      </c>
      <c r="G364" s="311" t="s">
        <v>1115</v>
      </c>
      <c r="H364" s="341"/>
    </row>
    <row r="365" spans="1:8" x14ac:dyDescent="0.25">
      <c r="A365" s="303">
        <v>1</v>
      </c>
      <c r="B365" s="304">
        <v>2</v>
      </c>
      <c r="C365" s="304">
        <v>3</v>
      </c>
      <c r="D365" s="296">
        <v>4</v>
      </c>
      <c r="E365" s="296">
        <v>5</v>
      </c>
      <c r="F365" s="296">
        <v>6</v>
      </c>
      <c r="G365" s="296">
        <v>7</v>
      </c>
      <c r="H365" s="297"/>
    </row>
    <row r="366" spans="1:8" ht="15" customHeight="1" x14ac:dyDescent="0.25">
      <c r="A366" s="350" t="s">
        <v>140</v>
      </c>
      <c r="B366" s="351"/>
      <c r="C366" s="307" t="s">
        <v>896</v>
      </c>
      <c r="D366" s="293">
        <v>349.29014311999998</v>
      </c>
      <c r="E366" s="293">
        <v>156.410991016</v>
      </c>
      <c r="F366" s="288">
        <v>-192.87915210399999</v>
      </c>
      <c r="G366" s="288">
        <v>-55.220324965693521</v>
      </c>
      <c r="H366" s="297"/>
    </row>
    <row r="367" spans="1:8" x14ac:dyDescent="0.25">
      <c r="A367" s="306" t="s">
        <v>158</v>
      </c>
      <c r="B367" s="294" t="s">
        <v>90</v>
      </c>
      <c r="C367" s="307" t="s">
        <v>896</v>
      </c>
      <c r="D367" s="293">
        <v>345.31921999999997</v>
      </c>
      <c r="E367" s="293">
        <v>153.43280101599998</v>
      </c>
      <c r="F367" s="288">
        <v>-191.88641898399999</v>
      </c>
      <c r="G367" s="288">
        <v>-55.567836329527211</v>
      </c>
      <c r="H367" s="297"/>
    </row>
    <row r="368" spans="1:8" x14ac:dyDescent="0.25">
      <c r="A368" s="306" t="s">
        <v>159</v>
      </c>
      <c r="B368" s="291" t="s">
        <v>343</v>
      </c>
      <c r="C368" s="307" t="s">
        <v>896</v>
      </c>
      <c r="D368" s="293">
        <v>138.00299999999999</v>
      </c>
      <c r="E368" s="293">
        <v>95.954752861666663</v>
      </c>
      <c r="F368" s="288">
        <v>-42.048247138333323</v>
      </c>
      <c r="G368" s="288">
        <v>-30.469081931793752</v>
      </c>
      <c r="H368" s="297"/>
    </row>
    <row r="369" spans="1:8" ht="30" x14ac:dyDescent="0.25">
      <c r="A369" s="306" t="s">
        <v>344</v>
      </c>
      <c r="B369" s="313" t="s">
        <v>2</v>
      </c>
      <c r="C369" s="307" t="s">
        <v>896</v>
      </c>
      <c r="D369" s="293">
        <v>32</v>
      </c>
      <c r="E369" s="293">
        <v>17.426064978333336</v>
      </c>
      <c r="F369" s="288">
        <v>-14.573935021666664</v>
      </c>
      <c r="G369" s="288">
        <v>-45.543546942708325</v>
      </c>
      <c r="H369" s="297"/>
    </row>
    <row r="370" spans="1:8" x14ac:dyDescent="0.25">
      <c r="A370" s="306" t="s">
        <v>739</v>
      </c>
      <c r="B370" s="313" t="s">
        <v>1031</v>
      </c>
      <c r="C370" s="307" t="s">
        <v>896</v>
      </c>
      <c r="D370" s="295"/>
      <c r="E370" s="295"/>
      <c r="F370" s="295"/>
      <c r="G370" s="295"/>
      <c r="H370" s="297"/>
    </row>
    <row r="371" spans="1:8" ht="30" x14ac:dyDescent="0.25">
      <c r="A371" s="306" t="s">
        <v>1070</v>
      </c>
      <c r="B371" s="291" t="s">
        <v>1048</v>
      </c>
      <c r="C371" s="307" t="s">
        <v>896</v>
      </c>
      <c r="D371" s="295"/>
      <c r="E371" s="295"/>
      <c r="F371" s="295"/>
      <c r="G371" s="295"/>
      <c r="H371" s="297"/>
    </row>
    <row r="372" spans="1:8" ht="30" x14ac:dyDescent="0.25">
      <c r="A372" s="306" t="s">
        <v>1071</v>
      </c>
      <c r="B372" s="291" t="s">
        <v>1049</v>
      </c>
      <c r="C372" s="307" t="s">
        <v>896</v>
      </c>
      <c r="D372" s="295"/>
      <c r="E372" s="295"/>
      <c r="F372" s="295"/>
      <c r="G372" s="295"/>
      <c r="H372" s="297"/>
    </row>
    <row r="373" spans="1:8" ht="30" x14ac:dyDescent="0.25">
      <c r="A373" s="306" t="s">
        <v>3</v>
      </c>
      <c r="B373" s="291" t="s">
        <v>1034</v>
      </c>
      <c r="C373" s="307" t="s">
        <v>896</v>
      </c>
      <c r="D373" s="295"/>
      <c r="E373" s="295"/>
      <c r="F373" s="295"/>
      <c r="G373" s="295"/>
      <c r="H373" s="297"/>
    </row>
    <row r="374" spans="1:8" x14ac:dyDescent="0.25">
      <c r="A374" s="306" t="s">
        <v>740</v>
      </c>
      <c r="B374" s="313" t="s">
        <v>109</v>
      </c>
      <c r="C374" s="307" t="s">
        <v>896</v>
      </c>
      <c r="D374" s="295"/>
      <c r="E374" s="295"/>
      <c r="F374" s="295"/>
      <c r="G374" s="295"/>
      <c r="H374" s="297"/>
    </row>
    <row r="375" spans="1:8" x14ac:dyDescent="0.25">
      <c r="A375" s="306" t="s">
        <v>741</v>
      </c>
      <c r="B375" s="313" t="s">
        <v>1032</v>
      </c>
      <c r="C375" s="307" t="s">
        <v>896</v>
      </c>
      <c r="D375" s="293">
        <v>32</v>
      </c>
      <c r="E375" s="293">
        <v>17.426064978333336</v>
      </c>
      <c r="F375" s="288">
        <v>-14.573935021666664</v>
      </c>
      <c r="G375" s="288">
        <v>-45.543546942708325</v>
      </c>
      <c r="H375" s="297"/>
    </row>
    <row r="376" spans="1:8" x14ac:dyDescent="0.25">
      <c r="A376" s="306" t="s">
        <v>742</v>
      </c>
      <c r="B376" s="313" t="s">
        <v>101</v>
      </c>
      <c r="C376" s="307" t="s">
        <v>896</v>
      </c>
      <c r="D376" s="295"/>
      <c r="E376" s="295"/>
      <c r="F376" s="295"/>
      <c r="G376" s="295"/>
      <c r="H376" s="297"/>
    </row>
    <row r="377" spans="1:8" x14ac:dyDescent="0.25">
      <c r="A377" s="306" t="s">
        <v>743</v>
      </c>
      <c r="B377" s="313" t="s">
        <v>349</v>
      </c>
      <c r="C377" s="307" t="s">
        <v>896</v>
      </c>
      <c r="D377" s="293">
        <v>106.003</v>
      </c>
      <c r="E377" s="293">
        <v>78.528687883333319</v>
      </c>
      <c r="F377" s="288">
        <v>-27.474312116666681</v>
      </c>
      <c r="G377" s="288">
        <v>-25.91842883377516</v>
      </c>
      <c r="H377" s="297"/>
    </row>
    <row r="378" spans="1:8" ht="30" x14ac:dyDescent="0.25">
      <c r="A378" s="306" t="s">
        <v>4</v>
      </c>
      <c r="B378" s="291" t="s">
        <v>1</v>
      </c>
      <c r="C378" s="307" t="s">
        <v>896</v>
      </c>
      <c r="D378" s="295"/>
      <c r="E378" s="295"/>
      <c r="F378" s="295"/>
      <c r="G378" s="295"/>
      <c r="H378" s="297"/>
    </row>
    <row r="379" spans="1:8" x14ac:dyDescent="0.25">
      <c r="A379" s="306" t="s">
        <v>5</v>
      </c>
      <c r="B379" s="291" t="s">
        <v>50</v>
      </c>
      <c r="C379" s="307" t="s">
        <v>896</v>
      </c>
      <c r="D379" s="295"/>
      <c r="E379" s="295"/>
      <c r="F379" s="295"/>
      <c r="G379" s="295"/>
      <c r="H379" s="297"/>
    </row>
    <row r="380" spans="1:8" x14ac:dyDescent="0.25">
      <c r="A380" s="306" t="s">
        <v>6</v>
      </c>
      <c r="B380" s="291" t="s">
        <v>878</v>
      </c>
      <c r="C380" s="307" t="s">
        <v>896</v>
      </c>
      <c r="D380" s="295">
        <v>106.003</v>
      </c>
      <c r="E380" s="302">
        <v>78.528687883333319</v>
      </c>
      <c r="F380" s="288">
        <v>-27.474312116666681</v>
      </c>
      <c r="G380" s="288">
        <v>-25.91842883377516</v>
      </c>
      <c r="H380" s="297"/>
    </row>
    <row r="381" spans="1:8" x14ac:dyDescent="0.25">
      <c r="A381" s="306" t="s">
        <v>7</v>
      </c>
      <c r="B381" s="291" t="s">
        <v>50</v>
      </c>
      <c r="C381" s="307" t="s">
        <v>896</v>
      </c>
      <c r="D381" s="295"/>
      <c r="E381" s="295"/>
      <c r="F381" s="295"/>
      <c r="G381" s="295"/>
      <c r="H381" s="297"/>
    </row>
    <row r="382" spans="1:8" x14ac:dyDescent="0.25">
      <c r="A382" s="306" t="s">
        <v>744</v>
      </c>
      <c r="B382" s="313" t="s">
        <v>1033</v>
      </c>
      <c r="C382" s="307" t="s">
        <v>896</v>
      </c>
      <c r="D382" s="295"/>
      <c r="E382" s="295"/>
      <c r="F382" s="295"/>
      <c r="G382" s="295"/>
      <c r="H382" s="297"/>
    </row>
    <row r="383" spans="1:8" x14ac:dyDescent="0.25">
      <c r="A383" s="306" t="s">
        <v>763</v>
      </c>
      <c r="B383" s="313" t="s">
        <v>106</v>
      </c>
      <c r="C383" s="307" t="s">
        <v>896</v>
      </c>
      <c r="D383" s="295"/>
      <c r="E383" s="295"/>
      <c r="F383" s="295"/>
      <c r="G383" s="295"/>
      <c r="H383" s="297"/>
    </row>
    <row r="384" spans="1:8" ht="30" x14ac:dyDescent="0.25">
      <c r="A384" s="306" t="s">
        <v>1060</v>
      </c>
      <c r="B384" s="313" t="s">
        <v>91</v>
      </c>
      <c r="C384" s="307" t="s">
        <v>896</v>
      </c>
      <c r="D384" s="295"/>
      <c r="E384" s="295"/>
      <c r="F384" s="295"/>
      <c r="G384" s="295"/>
      <c r="H384" s="297"/>
    </row>
    <row r="385" spans="1:8" x14ac:dyDescent="0.25">
      <c r="A385" s="306" t="s">
        <v>8</v>
      </c>
      <c r="B385" s="291" t="s">
        <v>790</v>
      </c>
      <c r="C385" s="307" t="s">
        <v>896</v>
      </c>
      <c r="D385" s="295"/>
      <c r="E385" s="295"/>
      <c r="F385" s="295"/>
      <c r="G385" s="295"/>
      <c r="H385" s="297"/>
    </row>
    <row r="386" spans="1:8" x14ac:dyDescent="0.25">
      <c r="A386" s="306" t="s">
        <v>9</v>
      </c>
      <c r="B386" s="287" t="s">
        <v>778</v>
      </c>
      <c r="C386" s="307" t="s">
        <v>896</v>
      </c>
      <c r="D386" s="295"/>
      <c r="E386" s="295"/>
      <c r="F386" s="295"/>
      <c r="G386" s="295"/>
      <c r="H386" s="297"/>
    </row>
    <row r="387" spans="1:8" ht="30" x14ac:dyDescent="0.25">
      <c r="A387" s="306" t="s">
        <v>346</v>
      </c>
      <c r="B387" s="313" t="s">
        <v>46</v>
      </c>
      <c r="C387" s="307" t="s">
        <v>896</v>
      </c>
      <c r="D387" s="295"/>
      <c r="E387" s="295"/>
      <c r="F387" s="295"/>
      <c r="G387" s="295"/>
      <c r="H387" s="297"/>
    </row>
    <row r="388" spans="1:8" ht="30" x14ac:dyDescent="0.25">
      <c r="A388" s="306" t="s">
        <v>10</v>
      </c>
      <c r="B388" s="313" t="s">
        <v>1048</v>
      </c>
      <c r="C388" s="307" t="s">
        <v>896</v>
      </c>
      <c r="D388" s="295"/>
      <c r="E388" s="295"/>
      <c r="F388" s="295"/>
      <c r="G388" s="295"/>
      <c r="H388" s="297"/>
    </row>
    <row r="389" spans="1:8" ht="30" x14ac:dyDescent="0.25">
      <c r="A389" s="306" t="s">
        <v>11</v>
      </c>
      <c r="B389" s="313" t="s">
        <v>1049</v>
      </c>
      <c r="C389" s="307" t="s">
        <v>896</v>
      </c>
      <c r="D389" s="295"/>
      <c r="E389" s="295"/>
      <c r="F389" s="295"/>
      <c r="G389" s="295"/>
      <c r="H389" s="297"/>
    </row>
    <row r="390" spans="1:8" ht="30" x14ac:dyDescent="0.25">
      <c r="A390" s="306" t="s">
        <v>12</v>
      </c>
      <c r="B390" s="313" t="s">
        <v>1034</v>
      </c>
      <c r="C390" s="307" t="s">
        <v>896</v>
      </c>
      <c r="D390" s="295"/>
      <c r="E390" s="295"/>
      <c r="F390" s="295"/>
      <c r="G390" s="295"/>
      <c r="H390" s="297"/>
    </row>
    <row r="391" spans="1:8" x14ac:dyDescent="0.25">
      <c r="A391" s="306" t="s">
        <v>348</v>
      </c>
      <c r="B391" s="313" t="s">
        <v>643</v>
      </c>
      <c r="C391" s="307" t="s">
        <v>896</v>
      </c>
      <c r="D391" s="295"/>
      <c r="E391" s="295"/>
      <c r="F391" s="295"/>
      <c r="G391" s="295"/>
      <c r="H391" s="297"/>
    </row>
    <row r="392" spans="1:8" x14ac:dyDescent="0.25">
      <c r="A392" s="306" t="s">
        <v>160</v>
      </c>
      <c r="B392" s="291" t="s">
        <v>92</v>
      </c>
      <c r="C392" s="307" t="s">
        <v>896</v>
      </c>
      <c r="D392" s="293">
        <v>149.93822</v>
      </c>
      <c r="E392" s="293">
        <v>31.905610160000005</v>
      </c>
      <c r="F392" s="288">
        <v>-118.03260983999999</v>
      </c>
      <c r="G392" s="288">
        <v>-78.720829045456185</v>
      </c>
      <c r="H392" s="297"/>
    </row>
    <row r="393" spans="1:8" ht="30" x14ac:dyDescent="0.25">
      <c r="A393" s="306" t="s">
        <v>358</v>
      </c>
      <c r="B393" s="313" t="s">
        <v>93</v>
      </c>
      <c r="C393" s="307" t="s">
        <v>896</v>
      </c>
      <c r="D393" s="293">
        <v>148.27822</v>
      </c>
      <c r="E393" s="293">
        <v>30.245610160000005</v>
      </c>
      <c r="F393" s="288">
        <v>-118.03260983999999</v>
      </c>
      <c r="G393" s="288">
        <v>-79.60212217276414</v>
      </c>
      <c r="H393" s="297"/>
    </row>
    <row r="394" spans="1:8" x14ac:dyDescent="0.25">
      <c r="A394" s="306" t="s">
        <v>745</v>
      </c>
      <c r="B394" s="313" t="s">
        <v>892</v>
      </c>
      <c r="C394" s="307" t="s">
        <v>896</v>
      </c>
      <c r="D394" s="295"/>
      <c r="E394" s="295"/>
      <c r="F394" s="295"/>
      <c r="G394" s="295"/>
      <c r="H394" s="297"/>
    </row>
    <row r="395" spans="1:8" ht="30" x14ac:dyDescent="0.25">
      <c r="A395" s="306" t="s">
        <v>1072</v>
      </c>
      <c r="B395" s="313" t="s">
        <v>1048</v>
      </c>
      <c r="C395" s="307" t="s">
        <v>896</v>
      </c>
      <c r="D395" s="295"/>
      <c r="E395" s="295"/>
      <c r="F395" s="295"/>
      <c r="G395" s="295"/>
      <c r="H395" s="297"/>
    </row>
    <row r="396" spans="1:8" ht="30" x14ac:dyDescent="0.25">
      <c r="A396" s="306" t="s">
        <v>1073</v>
      </c>
      <c r="B396" s="313" t="s">
        <v>1049</v>
      </c>
      <c r="C396" s="307" t="s">
        <v>896</v>
      </c>
      <c r="D396" s="295"/>
      <c r="E396" s="295"/>
      <c r="F396" s="295"/>
      <c r="G396" s="295"/>
      <c r="H396" s="297"/>
    </row>
    <row r="397" spans="1:8" ht="30" x14ac:dyDescent="0.25">
      <c r="A397" s="306" t="s">
        <v>13</v>
      </c>
      <c r="B397" s="313" t="s">
        <v>1034</v>
      </c>
      <c r="C397" s="307" t="s">
        <v>896</v>
      </c>
      <c r="D397" s="295"/>
      <c r="E397" s="295"/>
      <c r="F397" s="295"/>
      <c r="G397" s="295"/>
      <c r="H397" s="297"/>
    </row>
    <row r="398" spans="1:8" x14ac:dyDescent="0.25">
      <c r="A398" s="306" t="s">
        <v>746</v>
      </c>
      <c r="B398" s="313" t="s">
        <v>105</v>
      </c>
      <c r="C398" s="307" t="s">
        <v>896</v>
      </c>
      <c r="D398" s="295"/>
      <c r="E398" s="295"/>
      <c r="F398" s="295"/>
      <c r="G398" s="295"/>
      <c r="H398" s="297"/>
    </row>
    <row r="399" spans="1:8" x14ac:dyDescent="0.25">
      <c r="A399" s="306" t="s">
        <v>747</v>
      </c>
      <c r="B399" s="313" t="s">
        <v>893</v>
      </c>
      <c r="C399" s="307" t="s">
        <v>896</v>
      </c>
      <c r="D399" s="295">
        <v>148.27822</v>
      </c>
      <c r="E399" s="301">
        <v>30.245610160000005</v>
      </c>
      <c r="F399" s="288">
        <v>-118.03260983999999</v>
      </c>
      <c r="G399" s="288">
        <v>-79.60212217276414</v>
      </c>
      <c r="H399" s="297"/>
    </row>
    <row r="400" spans="1:8" x14ac:dyDescent="0.25">
      <c r="A400" s="306" t="s">
        <v>748</v>
      </c>
      <c r="B400" s="313" t="s">
        <v>99</v>
      </c>
      <c r="C400" s="307" t="s">
        <v>896</v>
      </c>
      <c r="D400" s="295"/>
      <c r="E400" s="295"/>
      <c r="F400" s="295"/>
      <c r="G400" s="295"/>
      <c r="H400" s="297"/>
    </row>
    <row r="401" spans="1:8" x14ac:dyDescent="0.25">
      <c r="A401" s="306" t="s">
        <v>749</v>
      </c>
      <c r="B401" s="313" t="s">
        <v>895</v>
      </c>
      <c r="C401" s="307" t="s">
        <v>896</v>
      </c>
      <c r="D401" s="295"/>
      <c r="E401" s="295"/>
      <c r="F401" s="295"/>
      <c r="G401" s="295"/>
      <c r="H401" s="297"/>
    </row>
    <row r="402" spans="1:8" x14ac:dyDescent="0.25">
      <c r="A402" s="306" t="s">
        <v>750</v>
      </c>
      <c r="B402" s="313" t="s">
        <v>106</v>
      </c>
      <c r="C402" s="307" t="s">
        <v>896</v>
      </c>
      <c r="D402" s="295"/>
      <c r="E402" s="295"/>
      <c r="F402" s="295"/>
      <c r="G402" s="295"/>
      <c r="H402" s="297"/>
    </row>
    <row r="403" spans="1:8" ht="30" x14ac:dyDescent="0.25">
      <c r="A403" s="306" t="s">
        <v>764</v>
      </c>
      <c r="B403" s="313" t="s">
        <v>81</v>
      </c>
      <c r="C403" s="307" t="s">
        <v>896</v>
      </c>
      <c r="D403" s="295"/>
      <c r="E403" s="295"/>
      <c r="F403" s="295"/>
      <c r="G403" s="295"/>
      <c r="H403" s="297"/>
    </row>
    <row r="404" spans="1:8" x14ac:dyDescent="0.25">
      <c r="A404" s="306" t="s">
        <v>14</v>
      </c>
      <c r="B404" s="291" t="s">
        <v>790</v>
      </c>
      <c r="C404" s="307" t="s">
        <v>896</v>
      </c>
      <c r="D404" s="295"/>
      <c r="E404" s="295"/>
      <c r="F404" s="295"/>
      <c r="G404" s="295"/>
      <c r="H404" s="297"/>
    </row>
    <row r="405" spans="1:8" x14ac:dyDescent="0.25">
      <c r="A405" s="306" t="s">
        <v>15</v>
      </c>
      <c r="B405" s="287" t="s">
        <v>778</v>
      </c>
      <c r="C405" s="307" t="s">
        <v>896</v>
      </c>
      <c r="D405" s="295"/>
      <c r="E405" s="295"/>
      <c r="F405" s="295"/>
      <c r="G405" s="295"/>
      <c r="H405" s="297"/>
    </row>
    <row r="406" spans="1:8" x14ac:dyDescent="0.25">
      <c r="A406" s="306" t="s">
        <v>359</v>
      </c>
      <c r="B406" s="313" t="s">
        <v>47</v>
      </c>
      <c r="C406" s="307" t="s">
        <v>896</v>
      </c>
      <c r="D406" s="295"/>
      <c r="E406" s="295"/>
      <c r="F406" s="295"/>
      <c r="G406" s="295"/>
      <c r="H406" s="297"/>
    </row>
    <row r="407" spans="1:8" x14ac:dyDescent="0.25">
      <c r="A407" s="306" t="s">
        <v>361</v>
      </c>
      <c r="B407" s="313" t="s">
        <v>937</v>
      </c>
      <c r="C407" s="307" t="s">
        <v>896</v>
      </c>
      <c r="D407" s="293">
        <v>1.66</v>
      </c>
      <c r="E407" s="293">
        <v>1.66</v>
      </c>
      <c r="F407" s="288">
        <v>0</v>
      </c>
      <c r="G407" s="288">
        <v>0</v>
      </c>
      <c r="H407" s="297"/>
    </row>
    <row r="408" spans="1:8" x14ac:dyDescent="0.25">
      <c r="A408" s="306" t="s">
        <v>768</v>
      </c>
      <c r="B408" s="313" t="s">
        <v>892</v>
      </c>
      <c r="C408" s="307" t="s">
        <v>896</v>
      </c>
      <c r="D408" s="295"/>
      <c r="E408" s="295"/>
      <c r="F408" s="295"/>
      <c r="G408" s="295"/>
      <c r="H408" s="297"/>
    </row>
    <row r="409" spans="1:8" ht="30" x14ac:dyDescent="0.25">
      <c r="A409" s="306" t="s">
        <v>1074</v>
      </c>
      <c r="B409" s="313" t="s">
        <v>1048</v>
      </c>
      <c r="C409" s="307" t="s">
        <v>896</v>
      </c>
      <c r="D409" s="295"/>
      <c r="E409" s="295"/>
      <c r="F409" s="295"/>
      <c r="G409" s="295"/>
      <c r="H409" s="297"/>
    </row>
    <row r="410" spans="1:8" ht="30" x14ac:dyDescent="0.25">
      <c r="A410" s="306" t="s">
        <v>1075</v>
      </c>
      <c r="B410" s="313" t="s">
        <v>1049</v>
      </c>
      <c r="C410" s="307" t="s">
        <v>896</v>
      </c>
      <c r="D410" s="295"/>
      <c r="E410" s="295"/>
      <c r="F410" s="295"/>
      <c r="G410" s="295"/>
      <c r="H410" s="297"/>
    </row>
    <row r="411" spans="1:8" ht="30" x14ac:dyDescent="0.25">
      <c r="A411" s="306" t="s">
        <v>16</v>
      </c>
      <c r="B411" s="313" t="s">
        <v>1034</v>
      </c>
      <c r="C411" s="307" t="s">
        <v>896</v>
      </c>
      <c r="D411" s="295"/>
      <c r="E411" s="295"/>
      <c r="F411" s="295"/>
      <c r="G411" s="295"/>
      <c r="H411" s="297"/>
    </row>
    <row r="412" spans="1:8" x14ac:dyDescent="0.25">
      <c r="A412" s="306" t="s">
        <v>769</v>
      </c>
      <c r="B412" s="313" t="s">
        <v>105</v>
      </c>
      <c r="C412" s="307" t="s">
        <v>896</v>
      </c>
      <c r="D412" s="295"/>
      <c r="E412" s="295"/>
      <c r="F412" s="295"/>
      <c r="G412" s="295"/>
      <c r="H412" s="297"/>
    </row>
    <row r="413" spans="1:8" x14ac:dyDescent="0.25">
      <c r="A413" s="306" t="s">
        <v>770</v>
      </c>
      <c r="B413" s="313" t="s">
        <v>893</v>
      </c>
      <c r="C413" s="307" t="s">
        <v>896</v>
      </c>
      <c r="D413" s="295">
        <v>1.66</v>
      </c>
      <c r="E413" s="300">
        <v>1.66</v>
      </c>
      <c r="F413" s="288">
        <v>0</v>
      </c>
      <c r="G413" s="288">
        <v>0</v>
      </c>
      <c r="H413" s="297"/>
    </row>
    <row r="414" spans="1:8" x14ac:dyDescent="0.25">
      <c r="A414" s="306" t="s">
        <v>771</v>
      </c>
      <c r="B414" s="313" t="s">
        <v>99</v>
      </c>
      <c r="C414" s="307" t="s">
        <v>896</v>
      </c>
      <c r="D414" s="295"/>
      <c r="E414" s="295"/>
      <c r="F414" s="295"/>
      <c r="G414" s="295"/>
      <c r="H414" s="297"/>
    </row>
    <row r="415" spans="1:8" x14ac:dyDescent="0.25">
      <c r="A415" s="306" t="s">
        <v>772</v>
      </c>
      <c r="B415" s="313" t="s">
        <v>895</v>
      </c>
      <c r="C415" s="307" t="s">
        <v>896</v>
      </c>
      <c r="D415" s="295"/>
      <c r="E415" s="295"/>
      <c r="F415" s="295"/>
      <c r="G415" s="295"/>
      <c r="H415" s="297"/>
    </row>
    <row r="416" spans="1:8" x14ac:dyDescent="0.25">
      <c r="A416" s="306" t="s">
        <v>773</v>
      </c>
      <c r="B416" s="313" t="s">
        <v>106</v>
      </c>
      <c r="C416" s="307" t="s">
        <v>896</v>
      </c>
      <c r="D416" s="295"/>
      <c r="E416" s="295"/>
      <c r="F416" s="295"/>
      <c r="G416" s="295"/>
      <c r="H416" s="297"/>
    </row>
    <row r="417" spans="1:8" ht="30" x14ac:dyDescent="0.25">
      <c r="A417" s="306" t="s">
        <v>774</v>
      </c>
      <c r="B417" s="313" t="s">
        <v>81</v>
      </c>
      <c r="C417" s="307" t="s">
        <v>896</v>
      </c>
      <c r="D417" s="295"/>
      <c r="E417" s="295"/>
      <c r="F417" s="295"/>
      <c r="G417" s="295"/>
      <c r="H417" s="297"/>
    </row>
    <row r="418" spans="1:8" x14ac:dyDescent="0.25">
      <c r="A418" s="306" t="s">
        <v>17</v>
      </c>
      <c r="B418" s="287" t="s">
        <v>790</v>
      </c>
      <c r="C418" s="307" t="s">
        <v>896</v>
      </c>
      <c r="D418" s="295"/>
      <c r="E418" s="295"/>
      <c r="F418" s="295"/>
      <c r="G418" s="295"/>
      <c r="H418" s="297"/>
    </row>
    <row r="419" spans="1:8" x14ac:dyDescent="0.25">
      <c r="A419" s="306" t="s">
        <v>18</v>
      </c>
      <c r="B419" s="287" t="s">
        <v>778</v>
      </c>
      <c r="C419" s="307" t="s">
        <v>896</v>
      </c>
      <c r="D419" s="295"/>
      <c r="E419" s="295"/>
      <c r="F419" s="295"/>
      <c r="G419" s="295"/>
      <c r="H419" s="297"/>
    </row>
    <row r="420" spans="1:8" x14ac:dyDescent="0.25">
      <c r="A420" s="306" t="s">
        <v>163</v>
      </c>
      <c r="B420" s="291" t="s">
        <v>19</v>
      </c>
      <c r="C420" s="307" t="s">
        <v>896</v>
      </c>
      <c r="D420" s="295">
        <v>57.378</v>
      </c>
      <c r="E420" s="295">
        <v>25.572437994333303</v>
      </c>
      <c r="F420" s="288">
        <v>-31.805562005666697</v>
      </c>
      <c r="G420" s="288">
        <v>-55.431632342825985</v>
      </c>
      <c r="H420" s="297"/>
    </row>
    <row r="421" spans="1:8" x14ac:dyDescent="0.25">
      <c r="A421" s="306" t="s">
        <v>181</v>
      </c>
      <c r="B421" s="291" t="s">
        <v>470</v>
      </c>
      <c r="C421" s="307" t="s">
        <v>896</v>
      </c>
      <c r="D421" s="295">
        <v>0</v>
      </c>
      <c r="E421" s="295">
        <v>0</v>
      </c>
      <c r="F421" s="288">
        <v>0</v>
      </c>
      <c r="G421" s="288">
        <v>0</v>
      </c>
      <c r="H421" s="297"/>
    </row>
    <row r="422" spans="1:8" x14ac:dyDescent="0.25">
      <c r="A422" s="306" t="s">
        <v>216</v>
      </c>
      <c r="B422" s="313" t="s">
        <v>1061</v>
      </c>
      <c r="C422" s="307" t="s">
        <v>896</v>
      </c>
      <c r="D422" s="295"/>
      <c r="E422" s="295"/>
      <c r="F422" s="295"/>
      <c r="G422" s="295"/>
      <c r="H422" s="297"/>
    </row>
    <row r="423" spans="1:8" x14ac:dyDescent="0.25">
      <c r="A423" s="306" t="s">
        <v>765</v>
      </c>
      <c r="B423" s="313" t="s">
        <v>766</v>
      </c>
      <c r="C423" s="307" t="s">
        <v>896</v>
      </c>
      <c r="D423" s="295">
        <v>0</v>
      </c>
      <c r="E423" s="295">
        <v>0</v>
      </c>
      <c r="F423" s="288">
        <v>0</v>
      </c>
      <c r="G423" s="288">
        <v>0</v>
      </c>
      <c r="H423" s="297"/>
    </row>
    <row r="424" spans="1:8" x14ac:dyDescent="0.25">
      <c r="A424" s="306" t="s">
        <v>161</v>
      </c>
      <c r="B424" s="294" t="s">
        <v>366</v>
      </c>
      <c r="C424" s="307" t="s">
        <v>896</v>
      </c>
      <c r="D424" s="293">
        <v>3.9709231199999997</v>
      </c>
      <c r="E424" s="293">
        <v>2.9781900000000001</v>
      </c>
      <c r="F424" s="288">
        <v>-0.99273311999999958</v>
      </c>
      <c r="G424" s="288">
        <v>0</v>
      </c>
      <c r="H424" s="297"/>
    </row>
    <row r="425" spans="1:8" x14ac:dyDescent="0.25">
      <c r="A425" s="306" t="s">
        <v>165</v>
      </c>
      <c r="B425" s="291" t="s">
        <v>367</v>
      </c>
      <c r="C425" s="307" t="s">
        <v>896</v>
      </c>
      <c r="D425" s="295"/>
      <c r="E425" s="295"/>
      <c r="F425" s="295"/>
      <c r="G425" s="295"/>
      <c r="H425" s="297"/>
    </row>
    <row r="426" spans="1:8" x14ac:dyDescent="0.25">
      <c r="A426" s="306" t="s">
        <v>166</v>
      </c>
      <c r="B426" s="291" t="s">
        <v>368</v>
      </c>
      <c r="C426" s="307" t="s">
        <v>896</v>
      </c>
      <c r="D426" s="295"/>
      <c r="E426" s="295"/>
      <c r="F426" s="295"/>
      <c r="G426" s="295"/>
      <c r="H426" s="297"/>
    </row>
    <row r="427" spans="1:8" x14ac:dyDescent="0.25">
      <c r="A427" s="306" t="s">
        <v>172</v>
      </c>
      <c r="B427" s="291" t="s">
        <v>134</v>
      </c>
      <c r="C427" s="307" t="s">
        <v>896</v>
      </c>
      <c r="D427" s="295"/>
      <c r="E427" s="295"/>
      <c r="F427" s="295"/>
      <c r="G427" s="295"/>
      <c r="H427" s="297"/>
    </row>
    <row r="428" spans="1:8" x14ac:dyDescent="0.25">
      <c r="A428" s="306" t="s">
        <v>182</v>
      </c>
      <c r="B428" s="291" t="s">
        <v>369</v>
      </c>
      <c r="C428" s="307" t="s">
        <v>896</v>
      </c>
      <c r="D428" s="295"/>
      <c r="E428" s="295"/>
      <c r="F428" s="295"/>
      <c r="G428" s="295"/>
      <c r="H428" s="297"/>
    </row>
    <row r="429" spans="1:8" x14ac:dyDescent="0.25">
      <c r="A429" s="306" t="s">
        <v>183</v>
      </c>
      <c r="B429" s="291" t="s">
        <v>370</v>
      </c>
      <c r="C429" s="307" t="s">
        <v>896</v>
      </c>
      <c r="D429" s="295"/>
      <c r="E429" s="295"/>
      <c r="F429" s="295"/>
      <c r="G429" s="295"/>
      <c r="H429" s="297"/>
    </row>
    <row r="430" spans="1:8" x14ac:dyDescent="0.25">
      <c r="A430" s="306" t="s">
        <v>258</v>
      </c>
      <c r="B430" s="313" t="s">
        <v>767</v>
      </c>
      <c r="C430" s="307" t="s">
        <v>896</v>
      </c>
      <c r="D430" s="295"/>
      <c r="E430" s="295"/>
      <c r="F430" s="295"/>
      <c r="G430" s="295"/>
      <c r="H430" s="297"/>
    </row>
    <row r="431" spans="1:8" ht="30" x14ac:dyDescent="0.25">
      <c r="A431" s="306" t="s">
        <v>887</v>
      </c>
      <c r="B431" s="313" t="s">
        <v>879</v>
      </c>
      <c r="C431" s="307" t="s">
        <v>896</v>
      </c>
      <c r="D431" s="295"/>
      <c r="E431" s="295"/>
      <c r="F431" s="295"/>
      <c r="G431" s="295"/>
      <c r="H431" s="297"/>
    </row>
    <row r="432" spans="1:8" ht="30" x14ac:dyDescent="0.25">
      <c r="A432" s="306" t="s">
        <v>941</v>
      </c>
      <c r="B432" s="313" t="s">
        <v>886</v>
      </c>
      <c r="C432" s="307" t="s">
        <v>896</v>
      </c>
      <c r="D432" s="295"/>
      <c r="E432" s="295"/>
      <c r="F432" s="295"/>
      <c r="G432" s="295"/>
      <c r="H432" s="297"/>
    </row>
    <row r="433" spans="1:8" ht="30" x14ac:dyDescent="0.25">
      <c r="A433" s="306" t="s">
        <v>942</v>
      </c>
      <c r="B433" s="313" t="s">
        <v>888</v>
      </c>
      <c r="C433" s="307" t="s">
        <v>896</v>
      </c>
      <c r="D433" s="295"/>
      <c r="E433" s="295"/>
      <c r="F433" s="295"/>
      <c r="G433" s="295"/>
      <c r="H433" s="297"/>
    </row>
    <row r="434" spans="1:8" x14ac:dyDescent="0.25">
      <c r="A434" s="306" t="s">
        <v>184</v>
      </c>
      <c r="B434" s="291" t="s">
        <v>376</v>
      </c>
      <c r="C434" s="307" t="s">
        <v>896</v>
      </c>
      <c r="D434" s="295">
        <v>3.9709231199999997</v>
      </c>
      <c r="E434" s="317">
        <v>2.9781900000000001</v>
      </c>
      <c r="F434" s="288">
        <v>-0.99273311999999958</v>
      </c>
      <c r="G434" s="288">
        <v>0</v>
      </c>
      <c r="H434" s="297"/>
    </row>
    <row r="435" spans="1:8" x14ac:dyDescent="0.25">
      <c r="A435" s="306" t="s">
        <v>185</v>
      </c>
      <c r="B435" s="291" t="s">
        <v>377</v>
      </c>
      <c r="C435" s="307" t="s">
        <v>896</v>
      </c>
      <c r="D435" s="295"/>
      <c r="E435" s="295"/>
      <c r="F435" s="295"/>
      <c r="G435" s="295"/>
      <c r="H435" s="297"/>
    </row>
    <row r="436" spans="1:8" x14ac:dyDescent="0.25">
      <c r="A436" s="306" t="s">
        <v>168</v>
      </c>
      <c r="B436" s="292" t="s">
        <v>1014</v>
      </c>
      <c r="C436" s="311" t="s">
        <v>431</v>
      </c>
      <c r="D436" s="293"/>
      <c r="E436" s="293"/>
      <c r="F436" s="293"/>
      <c r="G436" s="293"/>
      <c r="H436" s="297"/>
    </row>
    <row r="437" spans="1:8" ht="45" x14ac:dyDescent="0.25">
      <c r="A437" s="310" t="s">
        <v>978</v>
      </c>
      <c r="B437" s="291" t="s">
        <v>982</v>
      </c>
      <c r="C437" s="307" t="s">
        <v>896</v>
      </c>
      <c r="D437" s="293"/>
      <c r="E437" s="293"/>
      <c r="F437" s="293"/>
      <c r="G437" s="293"/>
      <c r="H437" s="297"/>
    </row>
    <row r="438" spans="1:8" x14ac:dyDescent="0.25">
      <c r="A438" s="310" t="s">
        <v>979</v>
      </c>
      <c r="B438" s="313" t="s">
        <v>1062</v>
      </c>
      <c r="C438" s="307" t="s">
        <v>896</v>
      </c>
      <c r="D438" s="293"/>
      <c r="E438" s="293"/>
      <c r="F438" s="293"/>
      <c r="G438" s="293"/>
      <c r="H438" s="297"/>
    </row>
    <row r="439" spans="1:8" ht="30" x14ac:dyDescent="0.25">
      <c r="A439" s="310" t="s">
        <v>980</v>
      </c>
      <c r="B439" s="313" t="s">
        <v>1030</v>
      </c>
      <c r="C439" s="307" t="s">
        <v>896</v>
      </c>
      <c r="D439" s="293"/>
      <c r="E439" s="293"/>
      <c r="F439" s="293"/>
      <c r="G439" s="293"/>
      <c r="H439" s="297"/>
    </row>
    <row r="440" spans="1:8" x14ac:dyDescent="0.25">
      <c r="A440" s="310" t="s">
        <v>981</v>
      </c>
      <c r="B440" s="313" t="s">
        <v>977</v>
      </c>
      <c r="C440" s="307" t="s">
        <v>896</v>
      </c>
      <c r="D440" s="293"/>
      <c r="E440" s="293"/>
      <c r="F440" s="293"/>
      <c r="G440" s="293"/>
      <c r="H440" s="297"/>
    </row>
    <row r="441" spans="1:8" ht="45" x14ac:dyDescent="0.25">
      <c r="A441" s="310" t="s">
        <v>190</v>
      </c>
      <c r="B441" s="291" t="s">
        <v>983</v>
      </c>
      <c r="C441" s="311" t="s">
        <v>431</v>
      </c>
      <c r="D441" s="293"/>
      <c r="E441" s="293"/>
      <c r="F441" s="293"/>
      <c r="G441" s="293"/>
      <c r="H441" s="297"/>
    </row>
    <row r="442" spans="1:8" x14ac:dyDescent="0.25">
      <c r="A442" s="310" t="s">
        <v>984</v>
      </c>
      <c r="B442" s="313" t="s">
        <v>1098</v>
      </c>
      <c r="C442" s="307" t="s">
        <v>896</v>
      </c>
      <c r="D442" s="293"/>
      <c r="E442" s="293"/>
      <c r="F442" s="293"/>
      <c r="G442" s="293"/>
      <c r="H442" s="297"/>
    </row>
    <row r="443" spans="1:8" x14ac:dyDescent="0.25">
      <c r="A443" s="310" t="s">
        <v>985</v>
      </c>
      <c r="B443" s="313" t="s">
        <v>1099</v>
      </c>
      <c r="C443" s="307" t="s">
        <v>896</v>
      </c>
      <c r="D443" s="293"/>
      <c r="E443" s="293"/>
      <c r="F443" s="293"/>
      <c r="G443" s="293"/>
      <c r="H443" s="297"/>
    </row>
    <row r="444" spans="1:8" x14ac:dyDescent="0.25">
      <c r="A444" s="310" t="s">
        <v>986</v>
      </c>
      <c r="B444" s="313" t="s">
        <v>1100</v>
      </c>
      <c r="C444" s="307" t="s">
        <v>896</v>
      </c>
      <c r="D444" s="293"/>
      <c r="E444" s="293"/>
      <c r="F444" s="293"/>
      <c r="G444" s="293"/>
      <c r="H444" s="297"/>
    </row>
  </sheetData>
  <mergeCells count="22">
    <mergeCell ref="D12:G12"/>
    <mergeCell ref="A311:E311"/>
    <mergeCell ref="A363:A364"/>
    <mergeCell ref="B363:B364"/>
    <mergeCell ref="C363:C364"/>
    <mergeCell ref="D363:G363"/>
    <mergeCell ref="A366:B366"/>
    <mergeCell ref="A11:H11"/>
    <mergeCell ref="H12:H13"/>
    <mergeCell ref="A159:E159"/>
    <mergeCell ref="A4:H4"/>
    <mergeCell ref="A5:H5"/>
    <mergeCell ref="A6:H6"/>
    <mergeCell ref="A7:H7"/>
    <mergeCell ref="A8:H8"/>
    <mergeCell ref="A9:H9"/>
    <mergeCell ref="A361:H362"/>
    <mergeCell ref="H363:H364"/>
    <mergeCell ref="A15:E15"/>
    <mergeCell ref="A12:A13"/>
    <mergeCell ref="B12:B13"/>
    <mergeCell ref="C12:C13"/>
  </mergeCells>
  <pageMargins left="0.31496062992125984" right="0.31496062992125984" top="0.35433070866141736" bottom="0.35433070866141736" header="0.31496062992125984" footer="0.31496062992125984"/>
  <pageSetup paperSize="8" scale="86" fitToHeight="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326</v>
      </c>
      <c r="E1" s="67" t="s">
        <v>337</v>
      </c>
      <c r="F1" s="67" t="s">
        <v>338</v>
      </c>
      <c r="G1" s="67" t="s">
        <v>331</v>
      </c>
      <c r="H1" s="67" t="s">
        <v>332</v>
      </c>
      <c r="I1" s="67" t="s">
        <v>333</v>
      </c>
      <c r="J1" s="67" t="s">
        <v>334</v>
      </c>
      <c r="K1" s="67" t="s">
        <v>335</v>
      </c>
    </row>
    <row r="2" spans="1:11" ht="15.75" thickBot="1" x14ac:dyDescent="0.3">
      <c r="A2" s="1" t="s">
        <v>218</v>
      </c>
      <c r="B2" s="2" t="s">
        <v>219</v>
      </c>
      <c r="C2" s="3" t="s">
        <v>220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159</v>
      </c>
      <c r="B3" s="5" t="s">
        <v>221</v>
      </c>
      <c r="C3" s="6" t="s">
        <v>220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160</v>
      </c>
      <c r="B4" s="5" t="s">
        <v>222</v>
      </c>
      <c r="C4" s="6" t="s">
        <v>220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163</v>
      </c>
      <c r="B5" s="7" t="s">
        <v>223</v>
      </c>
      <c r="C5" s="8" t="s">
        <v>220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181</v>
      </c>
      <c r="B6" s="7" t="s">
        <v>224</v>
      </c>
      <c r="C6" s="8" t="s">
        <v>220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216</v>
      </c>
      <c r="B7" s="7" t="s">
        <v>225</v>
      </c>
      <c r="C7" s="8" t="s">
        <v>220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217</v>
      </c>
      <c r="B8" s="7" t="s">
        <v>226</v>
      </c>
      <c r="C8" s="8" t="s">
        <v>220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227</v>
      </c>
      <c r="B9" s="7" t="s">
        <v>228</v>
      </c>
      <c r="C9" s="8" t="s">
        <v>220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229</v>
      </c>
      <c r="B10" s="7" t="s">
        <v>230</v>
      </c>
      <c r="C10" s="8" t="s">
        <v>220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231</v>
      </c>
      <c r="B11" s="7" t="s">
        <v>232</v>
      </c>
      <c r="C11" s="8" t="s">
        <v>220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233</v>
      </c>
      <c r="B12" s="7" t="s">
        <v>234</v>
      </c>
      <c r="C12" s="8" t="s">
        <v>220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235</v>
      </c>
      <c r="B13" s="40" t="s">
        <v>236</v>
      </c>
      <c r="C13" s="41" t="s">
        <v>220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237</v>
      </c>
      <c r="B14" s="7" t="s">
        <v>238</v>
      </c>
      <c r="C14" s="8" t="s">
        <v>220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239</v>
      </c>
      <c r="B15" s="7" t="s">
        <v>240</v>
      </c>
      <c r="C15" s="8" t="s">
        <v>220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241</v>
      </c>
      <c r="B16" s="5" t="s">
        <v>242</v>
      </c>
      <c r="C16" s="6" t="s">
        <v>220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243</v>
      </c>
      <c r="B17" s="5" t="s">
        <v>244</v>
      </c>
      <c r="C17" s="6" t="s">
        <v>220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245</v>
      </c>
      <c r="B18" s="36" t="s">
        <v>246</v>
      </c>
      <c r="C18" s="37" t="s">
        <v>220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247</v>
      </c>
      <c r="B19" s="36" t="s">
        <v>248</v>
      </c>
      <c r="C19" s="37" t="s">
        <v>220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249</v>
      </c>
      <c r="B20" s="5" t="s">
        <v>250</v>
      </c>
      <c r="C20" s="6" t="s">
        <v>220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251</v>
      </c>
      <c r="B21" s="5" t="s">
        <v>252</v>
      </c>
      <c r="C21" s="6" t="s">
        <v>220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253</v>
      </c>
      <c r="B22" s="11" t="s">
        <v>254</v>
      </c>
      <c r="C22" s="12" t="s">
        <v>220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165</v>
      </c>
      <c r="B23" s="14" t="s">
        <v>152</v>
      </c>
      <c r="C23" s="6" t="s">
        <v>220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166</v>
      </c>
      <c r="B24" s="14" t="s">
        <v>222</v>
      </c>
      <c r="C24" s="6" t="s">
        <v>220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172</v>
      </c>
      <c r="B25" s="15" t="s">
        <v>255</v>
      </c>
      <c r="C25" s="8" t="s">
        <v>220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182</v>
      </c>
      <c r="B26" s="15" t="s">
        <v>224</v>
      </c>
      <c r="C26" s="8" t="s">
        <v>220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256</v>
      </c>
      <c r="B27" s="7" t="s">
        <v>225</v>
      </c>
      <c r="C27" s="8" t="s">
        <v>220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183</v>
      </c>
      <c r="B28" s="7" t="s">
        <v>257</v>
      </c>
      <c r="C28" s="8" t="s">
        <v>220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258</v>
      </c>
      <c r="B29" s="7" t="s">
        <v>238</v>
      </c>
      <c r="C29" s="8" t="s">
        <v>220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184</v>
      </c>
      <c r="B30" s="15" t="s">
        <v>226</v>
      </c>
      <c r="C30" s="8" t="s">
        <v>220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185</v>
      </c>
      <c r="B31" s="15" t="s">
        <v>259</v>
      </c>
      <c r="C31" s="8" t="s">
        <v>220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186</v>
      </c>
      <c r="B32" s="15" t="s">
        <v>260</v>
      </c>
      <c r="C32" s="8" t="s">
        <v>220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187</v>
      </c>
      <c r="B33" s="44" t="s">
        <v>261</v>
      </c>
      <c r="C33" s="45" t="s">
        <v>220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262</v>
      </c>
      <c r="B34" s="15" t="s">
        <v>263</v>
      </c>
      <c r="C34" s="8" t="s">
        <v>220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264</v>
      </c>
      <c r="B35" s="15" t="s">
        <v>265</v>
      </c>
      <c r="C35" s="8" t="s">
        <v>220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266</v>
      </c>
      <c r="B36" s="16" t="s">
        <v>232</v>
      </c>
      <c r="C36" s="8" t="s">
        <v>220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267</v>
      </c>
      <c r="B37" s="15" t="s">
        <v>268</v>
      </c>
      <c r="C37" s="8" t="s">
        <v>220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269</v>
      </c>
      <c r="B38" s="17" t="s">
        <v>244</v>
      </c>
      <c r="C38" s="8" t="s">
        <v>220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270</v>
      </c>
      <c r="B39" s="47" t="s">
        <v>271</v>
      </c>
      <c r="C39" s="48" t="s">
        <v>220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272</v>
      </c>
      <c r="B40" s="18" t="s">
        <v>273</v>
      </c>
      <c r="C40" s="19" t="s">
        <v>220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274</v>
      </c>
      <c r="B41" s="18" t="s">
        <v>275</v>
      </c>
      <c r="C41" s="19" t="s">
        <v>220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276</v>
      </c>
      <c r="B42" s="51" t="s">
        <v>277</v>
      </c>
      <c r="C42" s="52" t="s">
        <v>220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278</v>
      </c>
      <c r="B43" s="18" t="s">
        <v>279</v>
      </c>
      <c r="C43" s="19" t="s">
        <v>220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280</v>
      </c>
      <c r="B44" s="18" t="s">
        <v>281</v>
      </c>
      <c r="C44" s="8" t="s">
        <v>220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282</v>
      </c>
      <c r="B45" s="18" t="s">
        <v>283</v>
      </c>
      <c r="C45" s="6" t="s">
        <v>220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284</v>
      </c>
      <c r="B46" s="18" t="s">
        <v>285</v>
      </c>
      <c r="C46" s="6" t="s">
        <v>220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286</v>
      </c>
      <c r="B47" s="18" t="s">
        <v>287</v>
      </c>
      <c r="C47" s="19" t="s">
        <v>220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288</v>
      </c>
      <c r="B48" s="21" t="s">
        <v>289</v>
      </c>
      <c r="C48" s="6" t="s">
        <v>220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290</v>
      </c>
      <c r="B49" s="21" t="s">
        <v>291</v>
      </c>
      <c r="C49" s="6" t="s">
        <v>220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292</v>
      </c>
      <c r="B50" s="21" t="s">
        <v>293</v>
      </c>
      <c r="C50" s="6" t="s">
        <v>220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294</v>
      </c>
      <c r="B51" s="21" t="s">
        <v>295</v>
      </c>
      <c r="C51" s="6" t="s">
        <v>220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296</v>
      </c>
      <c r="B52" s="21" t="s">
        <v>297</v>
      </c>
      <c r="C52" s="6" t="s">
        <v>220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298</v>
      </c>
      <c r="B53" s="21" t="s">
        <v>299</v>
      </c>
      <c r="C53" s="6" t="s">
        <v>220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300</v>
      </c>
      <c r="B54" s="21" t="s">
        <v>301</v>
      </c>
      <c r="C54" s="6" t="s">
        <v>220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302</v>
      </c>
      <c r="B55" s="22" t="s">
        <v>303</v>
      </c>
      <c r="C55" s="8" t="s">
        <v>220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304</v>
      </c>
      <c r="B56" s="21" t="s">
        <v>305</v>
      </c>
      <c r="C56" s="6" t="s">
        <v>220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306</v>
      </c>
      <c r="B57" s="21" t="s">
        <v>307</v>
      </c>
      <c r="C57" s="6" t="s">
        <v>220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308</v>
      </c>
      <c r="B58" s="21" t="s">
        <v>309</v>
      </c>
      <c r="C58" s="6" t="s">
        <v>220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310</v>
      </c>
      <c r="B59" s="21" t="s">
        <v>311</v>
      </c>
      <c r="C59" s="6" t="s">
        <v>220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312</v>
      </c>
      <c r="B60" s="21" t="s">
        <v>313</v>
      </c>
      <c r="C60" s="6" t="s">
        <v>220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314</v>
      </c>
      <c r="B61" s="21" t="s">
        <v>315</v>
      </c>
      <c r="C61" s="6" t="s">
        <v>220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316</v>
      </c>
      <c r="B62" s="21" t="s">
        <v>317</v>
      </c>
      <c r="C62" s="6" t="s">
        <v>220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318</v>
      </c>
      <c r="B63" s="21" t="s">
        <v>319</v>
      </c>
      <c r="C63" s="6" t="s">
        <v>220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320</v>
      </c>
      <c r="B64" s="21" t="s">
        <v>321</v>
      </c>
      <c r="C64" s="6" t="s">
        <v>220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322</v>
      </c>
      <c r="B65" s="23" t="s">
        <v>323</v>
      </c>
      <c r="C65" s="24" t="s">
        <v>220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324</v>
      </c>
      <c r="B66" s="25" t="s">
        <v>325</v>
      </c>
      <c r="C66" s="12" t="s">
        <v>220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327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328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329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330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327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328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329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330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customSheetViews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631</v>
      </c>
      <c r="B6" s="263" t="s">
        <v>632</v>
      </c>
      <c r="C6" s="263" t="s">
        <v>633</v>
      </c>
      <c r="D6" s="263" t="s">
        <v>634</v>
      </c>
      <c r="E6" s="263" t="s">
        <v>635</v>
      </c>
      <c r="F6" s="263" t="s">
        <v>636</v>
      </c>
      <c r="G6" s="264" t="s">
        <v>637</v>
      </c>
    </row>
    <row r="7" spans="1:7" ht="16.5" thickBot="1" x14ac:dyDescent="0.3">
      <c r="A7" s="265" t="s">
        <v>638</v>
      </c>
      <c r="B7" s="265" t="s">
        <v>639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640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387</v>
      </c>
      <c r="B9" s="268" t="s">
        <v>641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616</v>
      </c>
      <c r="B10" s="268" t="s">
        <v>345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617</v>
      </c>
      <c r="B11" s="268" t="s">
        <v>347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618</v>
      </c>
      <c r="B12" s="268" t="s">
        <v>642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619</v>
      </c>
      <c r="B13" s="268" t="s">
        <v>643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644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645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389</v>
      </c>
      <c r="B16" s="268" t="s">
        <v>646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620</v>
      </c>
      <c r="B17" s="268" t="s">
        <v>469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621</v>
      </c>
      <c r="B18" s="272" t="s">
        <v>647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648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649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622</v>
      </c>
      <c r="B21" s="268" t="s">
        <v>650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651</v>
      </c>
      <c r="B22" s="268" t="s">
        <v>362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395</v>
      </c>
      <c r="B23" s="275" t="s">
        <v>363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623</v>
      </c>
      <c r="B24" s="275" t="s">
        <v>652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216</v>
      </c>
      <c r="B25" s="275" t="s">
        <v>364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487</v>
      </c>
      <c r="B26" s="275" t="s">
        <v>653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654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655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656</v>
      </c>
      <c r="B29" s="268" t="s">
        <v>657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624</v>
      </c>
      <c r="B30" s="268" t="s">
        <v>365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658</v>
      </c>
      <c r="B31" s="268" t="s">
        <v>659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416</v>
      </c>
      <c r="B32" s="268" t="s">
        <v>367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625</v>
      </c>
      <c r="B33" s="268" t="s">
        <v>368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626</v>
      </c>
      <c r="B34" s="268" t="s">
        <v>369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627</v>
      </c>
      <c r="B35" s="268" t="s">
        <v>370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371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372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373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374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628</v>
      </c>
      <c r="B40" s="268" t="s">
        <v>375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629</v>
      </c>
      <c r="B41" s="268" t="s">
        <v>376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630</v>
      </c>
      <c r="B42" s="268" t="s">
        <v>377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660</v>
      </c>
      <c r="B43" s="268" t="s">
        <v>661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662</v>
      </c>
      <c r="B44" s="268" t="s">
        <v>663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customSheetViews>
    <customSheetView guid="{339064E9-574B-4542-B2F7-E3F74CB04F02}" state="hidden">
      <selection activeCell="O20" sqref="O20"/>
      <pageMargins left="0.7" right="0.7" top="0.75" bottom="0.75" header="0.3" footer="0.3"/>
    </customSheetView>
    <customSheetView guid="{137A7170-8A34-4F01-9DAA-57EDDDF8E0F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1</vt:lpstr>
      <vt:lpstr>проч</vt:lpstr>
      <vt:lpstr>Росэнергоатом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Орлов Александр Сергеевич</cp:lastModifiedBy>
  <cp:lastPrinted>2021-02-15T12:04:18Z</cp:lastPrinted>
  <dcterms:created xsi:type="dcterms:W3CDTF">2015-09-16T07:43:55Z</dcterms:created>
  <dcterms:modified xsi:type="dcterms:W3CDTF">2021-11-15T12:47:15Z</dcterms:modified>
</cp:coreProperties>
</file>