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T:\PO\Технологические присоединения\технологическое присоединение 2023\Расчет ставок на 2023\prognoz_tp_2023\"/>
    </mc:Choice>
  </mc:AlternateContent>
  <bookViews>
    <workbookView xWindow="120" yWindow="120" windowWidth="9720" windowHeight="7320"/>
  </bookViews>
  <sheets>
    <sheet name="в" sheetId="5" r:id="rId1"/>
    <sheet name="г" sheetId="6" r:id="rId2"/>
    <sheet name="д" sheetId="7" r:id="rId3"/>
    <sheet name="е" sheetId="8" r:id="rId4"/>
  </sheets>
  <definedNames>
    <definedName name="Z_A1A790FE_8B7C_49DA_8DAF_4CA95D73D342_.wvu.PrintArea" localSheetId="0" hidden="1">в!$A$1:$D$12</definedName>
    <definedName name="Z_A1A790FE_8B7C_49DA_8DAF_4CA95D73D342_.wvu.PrintArea" localSheetId="1" hidden="1">г!$A$1:$E$18</definedName>
    <definedName name="Z_A1A790FE_8B7C_49DA_8DAF_4CA95D73D342_.wvu.PrintArea" localSheetId="2" hidden="1">д!$A$1:$K$24</definedName>
    <definedName name="Z_A1A790FE_8B7C_49DA_8DAF_4CA95D73D342_.wvu.PrintArea" localSheetId="3" hidden="1">е!$A$1:$H$24</definedName>
    <definedName name="Z_CDBBD409_333D_47F5_BB40_4EFAF3EEFFAD_.wvu.PrintArea" localSheetId="0" hidden="1">в!$A$1:$D$14</definedName>
    <definedName name="_xlnm.Print_Area" localSheetId="0">в!$A$1:$D$14</definedName>
    <definedName name="_xlnm.Print_Area" localSheetId="1">г!$A$1:$E$18</definedName>
  </definedNames>
  <calcPr calcId="152511"/>
  <customWorkbookViews>
    <customWorkbookView name="1 - Личное представление" guid="{CDBBD409-333D-47F5-BB40-4EFAF3EEFFAD}" mergeInterval="0" personalView="1" maximized="1" windowWidth="1020" windowHeight="629" activeSheetId="4"/>
    <customWorkbookView name="Novikova Olga Viktorovna - Личное представление" guid="{A1A790FE-8B7C-49DA-8DAF-4CA95D73D342}" mergeInterval="0" personalView="1" maximized="1" windowWidth="1916" windowHeight="748" activeSheetId="5"/>
  </customWorkbookViews>
</workbook>
</file>

<file path=xl/calcChain.xml><?xml version="1.0" encoding="utf-8"?>
<calcChain xmlns="http://schemas.openxmlformats.org/spreadsheetml/2006/main">
  <c r="E17" i="6" l="1"/>
  <c r="D17" i="6"/>
  <c r="C17" i="6"/>
  <c r="E16" i="6"/>
  <c r="D16" i="6"/>
  <c r="C16" i="6"/>
  <c r="E13" i="6"/>
  <c r="D13" i="6"/>
  <c r="C13" i="6"/>
  <c r="E12" i="6"/>
  <c r="D12" i="6"/>
  <c r="C12" i="6"/>
  <c r="D11" i="5"/>
  <c r="C11" i="5"/>
  <c r="D10" i="5"/>
  <c r="C10" i="5"/>
</calcChain>
</file>

<file path=xl/sharedStrings.xml><?xml version="1.0" encoding="utf-8"?>
<sst xmlns="http://schemas.openxmlformats.org/spreadsheetml/2006/main" count="105" uniqueCount="52">
  <si>
    <t>Приложение N 3
к стандартам раскрытия информации
субъектами оптового и розничных
рынков электрической энергии</t>
  </si>
  <si>
    <t>Приложение N 4
к стандартам раскрытия информации
субъектами оптового и розничных
рынков электрической энергии</t>
  </si>
  <si>
    <t>Наименование мероприятий</t>
  </si>
  <si>
    <t>1.</t>
  </si>
  <si>
    <t>2.</t>
  </si>
  <si>
    <t>3.</t>
  </si>
  <si>
    <t>4.</t>
  </si>
  <si>
    <t>Приложение N 5
к стандартам раскрытия информации
субъектами оптового и розничных
рынков электрической энергии</t>
  </si>
  <si>
    <t>Фактические расходы на строительство подстанций за 3 предыдущих года (тыс. рублей)</t>
  </si>
  <si>
    <t>Объем мощности, введенной в основные фонды за 3 предыдущих года (кВт)</t>
  </si>
  <si>
    <t>Строительство пунктов секционирования (распределенных пунктов)</t>
  </si>
  <si>
    <t>Строительство комплектных трансформаторных подстанций и распределительных трансформаторных подстанций с уровнем напряжения до 35 кВ</t>
  </si>
  <si>
    <t>Строительство центров питания и подстанций уровнем напряжения 35 кВ и выше</t>
  </si>
  <si>
    <t>по каждому мероприятию</t>
  </si>
  <si>
    <t>Расходы на строительство воздушных и кабельных линий электропередачи на i-м уровне напряжения, фактически построенных за последние 3 года (тыс. рублей)</t>
  </si>
  <si>
    <t>Длина воздушных и кабельных линий электропередачи на i-м уровне напряжения, фактически построенных за последние 3 года (км)</t>
  </si>
  <si>
    <t>Объем максимальной мощности, присоединенной путем строительства воздушных или кабельных линий за последние 3 года (кВт)</t>
  </si>
  <si>
    <t>Строительство кабельных линий электропередачи:</t>
  </si>
  <si>
    <t>0,4 кВ</t>
  </si>
  <si>
    <t>1 - 20 кВ</t>
  </si>
  <si>
    <t>35 кВ</t>
  </si>
  <si>
    <t>Строительство воздушных линий электропередачи:</t>
  </si>
  <si>
    <t>ИНФОРМАЦИЯ</t>
  </si>
  <si>
    <t>об осуществлении технологического присоединения</t>
  </si>
  <si>
    <t>Категория заявителей</t>
  </si>
  <si>
    <t>Количество договоров (штук)</t>
  </si>
  <si>
    <t>Максимальная мощность (кВт)</t>
  </si>
  <si>
    <t>Стоимость договоров (без НДС) (тыс. рублей)</t>
  </si>
  <si>
    <t>35 кВ и выше</t>
  </si>
  <si>
    <t>До 15 кВт - всего</t>
  </si>
  <si>
    <t>в том числе</t>
  </si>
  <si>
    <t>льготная категория &lt;*&gt;</t>
  </si>
  <si>
    <t>От 15 до 150 кВт - всего</t>
  </si>
  <si>
    <t>льготная категория &lt;**&gt;</t>
  </si>
  <si>
    <t>От 150 кВт до 670 кВт - всего</t>
  </si>
  <si>
    <t>по индивидуальному проекту</t>
  </si>
  <si>
    <t>о поданных заявках на технологическое присоединение</t>
  </si>
  <si>
    <t>Количество заявок (штук)</t>
  </si>
  <si>
    <t>ЗАО "Саратовское предприятие городских электрических сетей"</t>
  </si>
  <si>
    <t>а) без рассрочки 95%</t>
  </si>
  <si>
    <t>б) с рассрочкой 95%</t>
  </si>
  <si>
    <t>Приложение N 2
к стандартам раскрытия информации
субъектами оптового и розничных
рынков электрической энергии</t>
  </si>
  <si>
    <t>Информация о фактических средних данных</t>
  </si>
  <si>
    <t xml:space="preserve"> о присоединенных объемах максимальной мощности за 3 предыдущих года </t>
  </si>
  <si>
    <t xml:space="preserve"> о длине линий электропередачи и об объемах максимальной мощности </t>
  </si>
  <si>
    <t xml:space="preserve">построенных объектов за 3 предыдущих года </t>
  </si>
  <si>
    <t>От 670 кВт - всего</t>
  </si>
  <si>
    <t>р</t>
  </si>
  <si>
    <t>д</t>
  </si>
  <si>
    <t>м</t>
  </si>
  <si>
    <t xml:space="preserve">по договорам, заключенным за заключенным за текущий 2022 год </t>
  </si>
  <si>
    <t>за текущий 2022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</si>
</sst>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"/>
    <numFmt numFmtId="165" formatCode="#,##0.000"/>
    <numFmt numFmtId="166" formatCode="0.0"/>
  </numFmts>
  <fonts count="6" x14ac:knownFonts="1">
    <font>
      <sz val="10"/>
      <name val="Arial"/>
    </font>
    <font>
      <sz val="12"/>
      <name val="Times New Roman"/>
      <family val="1"/>
      <charset val="204"/>
    </font>
    <font>
      <u/>
      <sz val="10"/>
      <color indexed="12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u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4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  <xf numFmtId="0" fontId="3" fillId="0" borderId="0"/>
    <xf numFmtId="0" fontId="3" fillId="0" borderId="0"/>
  </cellStyleXfs>
  <cellXfs count="37">
    <xf numFmtId="0" fontId="0" fillId="0" borderId="0" xfId="0"/>
    <xf numFmtId="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top" wrapText="1"/>
    </xf>
    <xf numFmtId="4" fontId="1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 indent="1"/>
    </xf>
    <xf numFmtId="0" fontId="1" fillId="0" borderId="0" xfId="0" applyFont="1" applyFill="1" applyAlignment="1">
      <alignment vertical="top"/>
    </xf>
    <xf numFmtId="0" fontId="4" fillId="0" borderId="0" xfId="0" applyFont="1" applyFill="1" applyAlignment="1">
      <alignment vertical="top"/>
    </xf>
    <xf numFmtId="4" fontId="4" fillId="0" borderId="0" xfId="0" applyNumberFormat="1" applyFont="1" applyFill="1" applyAlignment="1">
      <alignment vertical="top"/>
    </xf>
    <xf numFmtId="0" fontId="5" fillId="0" borderId="1" xfId="1" applyFont="1" applyFill="1" applyBorder="1" applyAlignment="1" applyProtection="1">
      <alignment horizontal="left" vertical="top" wrapText="1" indent="1"/>
    </xf>
    <xf numFmtId="1" fontId="4" fillId="0" borderId="0" xfId="0" applyNumberFormat="1" applyFont="1" applyFill="1" applyAlignment="1">
      <alignment vertical="top"/>
    </xf>
    <xf numFmtId="164" fontId="4" fillId="0" borderId="0" xfId="0" applyNumberFormat="1" applyFont="1" applyFill="1" applyAlignment="1">
      <alignment vertical="top"/>
    </xf>
    <xf numFmtId="0" fontId="1" fillId="0" borderId="0" xfId="0" applyFont="1" applyFill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2" applyFont="1" applyFill="1" applyBorder="1" applyAlignment="1">
      <alignment horizontal="center" vertical="center" wrapText="1"/>
    </xf>
    <xf numFmtId="4" fontId="1" fillId="0" borderId="1" xfId="2" applyNumberFormat="1" applyFont="1" applyFill="1" applyBorder="1" applyAlignment="1">
      <alignment horizontal="center" vertical="top" wrapText="1"/>
    </xf>
    <xf numFmtId="4" fontId="1" fillId="0" borderId="1" xfId="2" applyNumberFormat="1" applyFont="1" applyFill="1" applyBorder="1" applyAlignment="1">
      <alignment horizontal="center" vertical="center" wrapText="1"/>
    </xf>
    <xf numFmtId="0" fontId="1" fillId="0" borderId="1" xfId="2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0" xfId="0" applyFont="1" applyFill="1" applyAlignment="1">
      <alignment horizontal="center" vertical="top" wrapText="1"/>
    </xf>
    <xf numFmtId="2" fontId="1" fillId="0" borderId="1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top" wrapText="1"/>
    </xf>
    <xf numFmtId="4" fontId="1" fillId="0" borderId="2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horizontal="center" vertical="center" wrapText="1"/>
    </xf>
    <xf numFmtId="0" fontId="1" fillId="0" borderId="1" xfId="3" applyFont="1" applyFill="1" applyBorder="1" applyAlignment="1">
      <alignment horizontal="center" vertical="center" wrapText="1"/>
    </xf>
    <xf numFmtId="4" fontId="1" fillId="0" borderId="1" xfId="3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 vertical="top" wrapText="1"/>
    </xf>
    <xf numFmtId="0" fontId="1" fillId="0" borderId="0" xfId="0" applyFont="1" applyFill="1" applyAlignment="1">
      <alignment horizontal="center" vertical="top"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0" fontId="1" fillId="0" borderId="0" xfId="0" applyFont="1" applyFill="1" applyAlignment="1">
      <alignment horizontal="center" vertical="top"/>
    </xf>
    <xf numFmtId="0" fontId="1" fillId="0" borderId="4" xfId="0" applyFont="1" applyFill="1" applyBorder="1" applyAlignment="1">
      <alignment horizontal="center" vertical="top" wrapText="1"/>
    </xf>
    <xf numFmtId="0" fontId="4" fillId="0" borderId="4" xfId="0" applyFont="1" applyFill="1" applyBorder="1" applyAlignment="1">
      <alignment horizontal="right" vertical="top" wrapText="1"/>
    </xf>
    <xf numFmtId="0" fontId="1" fillId="0" borderId="4" xfId="0" applyFont="1" applyFill="1" applyBorder="1" applyAlignment="1">
      <alignment horizontal="center" vertical="top"/>
    </xf>
    <xf numFmtId="0" fontId="1" fillId="0" borderId="1" xfId="0" applyFont="1" applyFill="1" applyBorder="1" applyAlignment="1">
      <alignment horizontal="center" vertical="top" wrapText="1"/>
    </xf>
    <xf numFmtId="166" fontId="1" fillId="0" borderId="1" xfId="3" applyNumberFormat="1" applyFont="1" applyFill="1" applyBorder="1" applyAlignment="1">
      <alignment horizontal="center" vertical="center" wrapText="1"/>
    </xf>
  </cellXfs>
  <cellStyles count="4">
    <cellStyle name="Гиперссылка" xfId="1" builtinId="8"/>
    <cellStyle name="Обычный" xfId="0" builtinId="0"/>
    <cellStyle name="Обычный 2" xfId="2"/>
    <cellStyle name="Обычный 2 2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wmf"/><Relationship Id="rId3" Type="http://schemas.openxmlformats.org/officeDocument/2006/relationships/image" Target="../media/image3.wmf"/><Relationship Id="rId7" Type="http://schemas.openxmlformats.org/officeDocument/2006/relationships/image" Target="../media/image7.wmf"/><Relationship Id="rId2" Type="http://schemas.openxmlformats.org/officeDocument/2006/relationships/image" Target="../media/image2.wmf"/><Relationship Id="rId1" Type="http://schemas.openxmlformats.org/officeDocument/2006/relationships/image" Target="../media/image1.wmf"/><Relationship Id="rId6" Type="http://schemas.openxmlformats.org/officeDocument/2006/relationships/image" Target="../media/image6.wmf"/><Relationship Id="rId5" Type="http://schemas.openxmlformats.org/officeDocument/2006/relationships/image" Target="../media/image5.wmf"/><Relationship Id="rId4" Type="http://schemas.openxmlformats.org/officeDocument/2006/relationships/image" Target="../media/image4.wmf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wmf"/><Relationship Id="rId3" Type="http://schemas.openxmlformats.org/officeDocument/2006/relationships/image" Target="../media/image3.wmf"/><Relationship Id="rId7" Type="http://schemas.openxmlformats.org/officeDocument/2006/relationships/image" Target="../media/image7.wmf"/><Relationship Id="rId2" Type="http://schemas.openxmlformats.org/officeDocument/2006/relationships/image" Target="../media/image2.wmf"/><Relationship Id="rId1" Type="http://schemas.openxmlformats.org/officeDocument/2006/relationships/image" Target="../media/image1.wmf"/><Relationship Id="rId6" Type="http://schemas.openxmlformats.org/officeDocument/2006/relationships/image" Target="../media/image6.wmf"/><Relationship Id="rId5" Type="http://schemas.openxmlformats.org/officeDocument/2006/relationships/image" Target="../media/image5.wmf"/><Relationship Id="rId4" Type="http://schemas.openxmlformats.org/officeDocument/2006/relationships/image" Target="../media/image4.wmf"/></Relationships>
</file>

<file path=xl/drawings/_rels/drawing3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wmf"/><Relationship Id="rId3" Type="http://schemas.openxmlformats.org/officeDocument/2006/relationships/image" Target="../media/image3.wmf"/><Relationship Id="rId7" Type="http://schemas.openxmlformats.org/officeDocument/2006/relationships/image" Target="../media/image7.wmf"/><Relationship Id="rId2" Type="http://schemas.openxmlformats.org/officeDocument/2006/relationships/image" Target="../media/image2.wmf"/><Relationship Id="rId1" Type="http://schemas.openxmlformats.org/officeDocument/2006/relationships/image" Target="../media/image1.wmf"/><Relationship Id="rId6" Type="http://schemas.openxmlformats.org/officeDocument/2006/relationships/image" Target="../media/image6.wmf"/><Relationship Id="rId5" Type="http://schemas.openxmlformats.org/officeDocument/2006/relationships/image" Target="../media/image5.wmf"/><Relationship Id="rId4" Type="http://schemas.openxmlformats.org/officeDocument/2006/relationships/image" Target="../media/image4.wmf"/></Relationships>
</file>

<file path=xl/drawings/_rels/drawing4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wmf"/><Relationship Id="rId3" Type="http://schemas.openxmlformats.org/officeDocument/2006/relationships/image" Target="../media/image3.wmf"/><Relationship Id="rId7" Type="http://schemas.openxmlformats.org/officeDocument/2006/relationships/image" Target="../media/image7.wmf"/><Relationship Id="rId2" Type="http://schemas.openxmlformats.org/officeDocument/2006/relationships/image" Target="../media/image2.wmf"/><Relationship Id="rId1" Type="http://schemas.openxmlformats.org/officeDocument/2006/relationships/image" Target="../media/image1.wmf"/><Relationship Id="rId6" Type="http://schemas.openxmlformats.org/officeDocument/2006/relationships/image" Target="../media/image6.wmf"/><Relationship Id="rId5" Type="http://schemas.openxmlformats.org/officeDocument/2006/relationships/image" Target="../media/image5.wmf"/><Relationship Id="rId4" Type="http://schemas.openxmlformats.org/officeDocument/2006/relationships/image" Target="../media/image4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8</xdr:row>
      <xdr:rowOff>0</xdr:rowOff>
    </xdr:from>
    <xdr:to>
      <xdr:col>0</xdr:col>
      <xdr:colOff>219075</xdr:colOff>
      <xdr:row>8</xdr:row>
      <xdr:rowOff>0</xdr:rowOff>
    </xdr:to>
    <xdr:pic>
      <xdr:nvPicPr>
        <xdr:cNvPr id="12737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43125"/>
          <a:ext cx="2190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8</xdr:row>
      <xdr:rowOff>0</xdr:rowOff>
    </xdr:from>
    <xdr:to>
      <xdr:col>0</xdr:col>
      <xdr:colOff>295275</xdr:colOff>
      <xdr:row>8</xdr:row>
      <xdr:rowOff>0</xdr:rowOff>
    </xdr:to>
    <xdr:pic>
      <xdr:nvPicPr>
        <xdr:cNvPr id="12738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43125"/>
          <a:ext cx="295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8</xdr:row>
      <xdr:rowOff>0</xdr:rowOff>
    </xdr:from>
    <xdr:to>
      <xdr:col>0</xdr:col>
      <xdr:colOff>304800</xdr:colOff>
      <xdr:row>8</xdr:row>
      <xdr:rowOff>0</xdr:rowOff>
    </xdr:to>
    <xdr:pic>
      <xdr:nvPicPr>
        <xdr:cNvPr id="12739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43125"/>
          <a:ext cx="304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8</xdr:row>
      <xdr:rowOff>0</xdr:rowOff>
    </xdr:from>
    <xdr:to>
      <xdr:col>0</xdr:col>
      <xdr:colOff>304800</xdr:colOff>
      <xdr:row>8</xdr:row>
      <xdr:rowOff>0</xdr:rowOff>
    </xdr:to>
    <xdr:pic>
      <xdr:nvPicPr>
        <xdr:cNvPr id="12740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43125"/>
          <a:ext cx="304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8</xdr:row>
      <xdr:rowOff>0</xdr:rowOff>
    </xdr:from>
    <xdr:to>
      <xdr:col>0</xdr:col>
      <xdr:colOff>304800</xdr:colOff>
      <xdr:row>8</xdr:row>
      <xdr:rowOff>0</xdr:rowOff>
    </xdr:to>
    <xdr:pic>
      <xdr:nvPicPr>
        <xdr:cNvPr id="12741" name="Picture 5"/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43125"/>
          <a:ext cx="304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8</xdr:row>
      <xdr:rowOff>0</xdr:rowOff>
    </xdr:from>
    <xdr:to>
      <xdr:col>0</xdr:col>
      <xdr:colOff>295275</xdr:colOff>
      <xdr:row>8</xdr:row>
      <xdr:rowOff>0</xdr:rowOff>
    </xdr:to>
    <xdr:pic>
      <xdr:nvPicPr>
        <xdr:cNvPr id="12742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43125"/>
          <a:ext cx="295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8</xdr:row>
      <xdr:rowOff>0</xdr:rowOff>
    </xdr:from>
    <xdr:to>
      <xdr:col>0</xdr:col>
      <xdr:colOff>295275</xdr:colOff>
      <xdr:row>8</xdr:row>
      <xdr:rowOff>0</xdr:rowOff>
    </xdr:to>
    <xdr:pic>
      <xdr:nvPicPr>
        <xdr:cNvPr id="12743" name="Picture 7"/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43125"/>
          <a:ext cx="295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8</xdr:row>
      <xdr:rowOff>0</xdr:rowOff>
    </xdr:from>
    <xdr:to>
      <xdr:col>0</xdr:col>
      <xdr:colOff>295275</xdr:colOff>
      <xdr:row>8</xdr:row>
      <xdr:rowOff>0</xdr:rowOff>
    </xdr:to>
    <xdr:pic>
      <xdr:nvPicPr>
        <xdr:cNvPr id="12744" name="Picture 8"/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43125"/>
          <a:ext cx="295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9</xdr:row>
      <xdr:rowOff>0</xdr:rowOff>
    </xdr:from>
    <xdr:to>
      <xdr:col>0</xdr:col>
      <xdr:colOff>219075</xdr:colOff>
      <xdr:row>9</xdr:row>
      <xdr:rowOff>0</xdr:rowOff>
    </xdr:to>
    <xdr:pic>
      <xdr:nvPicPr>
        <xdr:cNvPr id="13761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05050"/>
          <a:ext cx="2190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9</xdr:row>
      <xdr:rowOff>0</xdr:rowOff>
    </xdr:from>
    <xdr:to>
      <xdr:col>0</xdr:col>
      <xdr:colOff>295275</xdr:colOff>
      <xdr:row>9</xdr:row>
      <xdr:rowOff>0</xdr:rowOff>
    </xdr:to>
    <xdr:pic>
      <xdr:nvPicPr>
        <xdr:cNvPr id="13762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05050"/>
          <a:ext cx="295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9</xdr:row>
      <xdr:rowOff>0</xdr:rowOff>
    </xdr:from>
    <xdr:to>
      <xdr:col>0</xdr:col>
      <xdr:colOff>304800</xdr:colOff>
      <xdr:row>9</xdr:row>
      <xdr:rowOff>0</xdr:rowOff>
    </xdr:to>
    <xdr:pic>
      <xdr:nvPicPr>
        <xdr:cNvPr id="13763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05050"/>
          <a:ext cx="304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9</xdr:row>
      <xdr:rowOff>0</xdr:rowOff>
    </xdr:from>
    <xdr:to>
      <xdr:col>0</xdr:col>
      <xdr:colOff>304800</xdr:colOff>
      <xdr:row>9</xdr:row>
      <xdr:rowOff>0</xdr:rowOff>
    </xdr:to>
    <xdr:pic>
      <xdr:nvPicPr>
        <xdr:cNvPr id="13764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05050"/>
          <a:ext cx="304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9</xdr:row>
      <xdr:rowOff>0</xdr:rowOff>
    </xdr:from>
    <xdr:to>
      <xdr:col>0</xdr:col>
      <xdr:colOff>304800</xdr:colOff>
      <xdr:row>9</xdr:row>
      <xdr:rowOff>0</xdr:rowOff>
    </xdr:to>
    <xdr:pic>
      <xdr:nvPicPr>
        <xdr:cNvPr id="13765" name="Picture 5"/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05050"/>
          <a:ext cx="304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9</xdr:row>
      <xdr:rowOff>0</xdr:rowOff>
    </xdr:from>
    <xdr:to>
      <xdr:col>0</xdr:col>
      <xdr:colOff>295275</xdr:colOff>
      <xdr:row>9</xdr:row>
      <xdr:rowOff>0</xdr:rowOff>
    </xdr:to>
    <xdr:pic>
      <xdr:nvPicPr>
        <xdr:cNvPr id="13766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05050"/>
          <a:ext cx="295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9</xdr:row>
      <xdr:rowOff>0</xdr:rowOff>
    </xdr:from>
    <xdr:to>
      <xdr:col>0</xdr:col>
      <xdr:colOff>295275</xdr:colOff>
      <xdr:row>9</xdr:row>
      <xdr:rowOff>0</xdr:rowOff>
    </xdr:to>
    <xdr:pic>
      <xdr:nvPicPr>
        <xdr:cNvPr id="13767" name="Picture 7"/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05050"/>
          <a:ext cx="295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9</xdr:row>
      <xdr:rowOff>0</xdr:rowOff>
    </xdr:from>
    <xdr:to>
      <xdr:col>0</xdr:col>
      <xdr:colOff>295275</xdr:colOff>
      <xdr:row>9</xdr:row>
      <xdr:rowOff>0</xdr:rowOff>
    </xdr:to>
    <xdr:pic>
      <xdr:nvPicPr>
        <xdr:cNvPr id="13768" name="Picture 8"/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05050"/>
          <a:ext cx="295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8</xdr:row>
      <xdr:rowOff>0</xdr:rowOff>
    </xdr:from>
    <xdr:to>
      <xdr:col>0</xdr:col>
      <xdr:colOff>219075</xdr:colOff>
      <xdr:row>8</xdr:row>
      <xdr:rowOff>0</xdr:rowOff>
    </xdr:to>
    <xdr:pic>
      <xdr:nvPicPr>
        <xdr:cNvPr id="1478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019300"/>
          <a:ext cx="2190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8</xdr:row>
      <xdr:rowOff>0</xdr:rowOff>
    </xdr:from>
    <xdr:to>
      <xdr:col>0</xdr:col>
      <xdr:colOff>295275</xdr:colOff>
      <xdr:row>8</xdr:row>
      <xdr:rowOff>0</xdr:rowOff>
    </xdr:to>
    <xdr:pic>
      <xdr:nvPicPr>
        <xdr:cNvPr id="14786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019300"/>
          <a:ext cx="295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8</xdr:row>
      <xdr:rowOff>0</xdr:rowOff>
    </xdr:from>
    <xdr:to>
      <xdr:col>0</xdr:col>
      <xdr:colOff>304800</xdr:colOff>
      <xdr:row>8</xdr:row>
      <xdr:rowOff>0</xdr:rowOff>
    </xdr:to>
    <xdr:pic>
      <xdr:nvPicPr>
        <xdr:cNvPr id="14787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019300"/>
          <a:ext cx="304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8</xdr:row>
      <xdr:rowOff>0</xdr:rowOff>
    </xdr:from>
    <xdr:to>
      <xdr:col>0</xdr:col>
      <xdr:colOff>304800</xdr:colOff>
      <xdr:row>8</xdr:row>
      <xdr:rowOff>0</xdr:rowOff>
    </xdr:to>
    <xdr:pic>
      <xdr:nvPicPr>
        <xdr:cNvPr id="14788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019300"/>
          <a:ext cx="304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8</xdr:row>
      <xdr:rowOff>0</xdr:rowOff>
    </xdr:from>
    <xdr:to>
      <xdr:col>0</xdr:col>
      <xdr:colOff>304800</xdr:colOff>
      <xdr:row>8</xdr:row>
      <xdr:rowOff>0</xdr:rowOff>
    </xdr:to>
    <xdr:pic>
      <xdr:nvPicPr>
        <xdr:cNvPr id="14789" name="Picture 5"/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019300"/>
          <a:ext cx="304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8</xdr:row>
      <xdr:rowOff>0</xdr:rowOff>
    </xdr:from>
    <xdr:to>
      <xdr:col>0</xdr:col>
      <xdr:colOff>295275</xdr:colOff>
      <xdr:row>8</xdr:row>
      <xdr:rowOff>0</xdr:rowOff>
    </xdr:to>
    <xdr:pic>
      <xdr:nvPicPr>
        <xdr:cNvPr id="14790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019300"/>
          <a:ext cx="295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8</xdr:row>
      <xdr:rowOff>0</xdr:rowOff>
    </xdr:from>
    <xdr:to>
      <xdr:col>0</xdr:col>
      <xdr:colOff>295275</xdr:colOff>
      <xdr:row>8</xdr:row>
      <xdr:rowOff>0</xdr:rowOff>
    </xdr:to>
    <xdr:pic>
      <xdr:nvPicPr>
        <xdr:cNvPr id="14791" name="Picture 7"/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019300"/>
          <a:ext cx="295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8</xdr:row>
      <xdr:rowOff>0</xdr:rowOff>
    </xdr:from>
    <xdr:to>
      <xdr:col>0</xdr:col>
      <xdr:colOff>295275</xdr:colOff>
      <xdr:row>8</xdr:row>
      <xdr:rowOff>0</xdr:rowOff>
    </xdr:to>
    <xdr:pic>
      <xdr:nvPicPr>
        <xdr:cNvPr id="14792" name="Picture 8"/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019300"/>
          <a:ext cx="295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8</xdr:row>
      <xdr:rowOff>0</xdr:rowOff>
    </xdr:from>
    <xdr:to>
      <xdr:col>0</xdr:col>
      <xdr:colOff>219075</xdr:colOff>
      <xdr:row>8</xdr:row>
      <xdr:rowOff>0</xdr:rowOff>
    </xdr:to>
    <xdr:pic>
      <xdr:nvPicPr>
        <xdr:cNvPr id="15809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019300"/>
          <a:ext cx="2190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8</xdr:row>
      <xdr:rowOff>0</xdr:rowOff>
    </xdr:from>
    <xdr:to>
      <xdr:col>0</xdr:col>
      <xdr:colOff>295275</xdr:colOff>
      <xdr:row>8</xdr:row>
      <xdr:rowOff>0</xdr:rowOff>
    </xdr:to>
    <xdr:pic>
      <xdr:nvPicPr>
        <xdr:cNvPr id="15810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019300"/>
          <a:ext cx="295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8</xdr:row>
      <xdr:rowOff>0</xdr:rowOff>
    </xdr:from>
    <xdr:to>
      <xdr:col>0</xdr:col>
      <xdr:colOff>304800</xdr:colOff>
      <xdr:row>8</xdr:row>
      <xdr:rowOff>0</xdr:rowOff>
    </xdr:to>
    <xdr:pic>
      <xdr:nvPicPr>
        <xdr:cNvPr id="15811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019300"/>
          <a:ext cx="304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8</xdr:row>
      <xdr:rowOff>0</xdr:rowOff>
    </xdr:from>
    <xdr:to>
      <xdr:col>0</xdr:col>
      <xdr:colOff>304800</xdr:colOff>
      <xdr:row>8</xdr:row>
      <xdr:rowOff>0</xdr:rowOff>
    </xdr:to>
    <xdr:pic>
      <xdr:nvPicPr>
        <xdr:cNvPr id="15812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019300"/>
          <a:ext cx="304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8</xdr:row>
      <xdr:rowOff>0</xdr:rowOff>
    </xdr:from>
    <xdr:to>
      <xdr:col>0</xdr:col>
      <xdr:colOff>304800</xdr:colOff>
      <xdr:row>8</xdr:row>
      <xdr:rowOff>0</xdr:rowOff>
    </xdr:to>
    <xdr:pic>
      <xdr:nvPicPr>
        <xdr:cNvPr id="15813" name="Picture 5"/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019300"/>
          <a:ext cx="304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8</xdr:row>
      <xdr:rowOff>0</xdr:rowOff>
    </xdr:from>
    <xdr:to>
      <xdr:col>0</xdr:col>
      <xdr:colOff>295275</xdr:colOff>
      <xdr:row>8</xdr:row>
      <xdr:rowOff>0</xdr:rowOff>
    </xdr:to>
    <xdr:pic>
      <xdr:nvPicPr>
        <xdr:cNvPr id="15814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019300"/>
          <a:ext cx="295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8</xdr:row>
      <xdr:rowOff>0</xdr:rowOff>
    </xdr:from>
    <xdr:to>
      <xdr:col>0</xdr:col>
      <xdr:colOff>295275</xdr:colOff>
      <xdr:row>8</xdr:row>
      <xdr:rowOff>0</xdr:rowOff>
    </xdr:to>
    <xdr:pic>
      <xdr:nvPicPr>
        <xdr:cNvPr id="15815" name="Picture 7"/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019300"/>
          <a:ext cx="295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8</xdr:row>
      <xdr:rowOff>0</xdr:rowOff>
    </xdr:from>
    <xdr:to>
      <xdr:col>0</xdr:col>
      <xdr:colOff>295275</xdr:colOff>
      <xdr:row>8</xdr:row>
      <xdr:rowOff>0</xdr:rowOff>
    </xdr:to>
    <xdr:pic>
      <xdr:nvPicPr>
        <xdr:cNvPr id="15816" name="Picture 8"/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019300"/>
          <a:ext cx="295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Relationship Id="rId4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9.bin"/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11.bin"/><Relationship Id="rId1" Type="http://schemas.openxmlformats.org/officeDocument/2006/relationships/printerSettings" Target="../printerSettings/printerSettings10.bin"/><Relationship Id="rId4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7"/>
  <sheetViews>
    <sheetView tabSelected="1" view="pageBreakPreview" topLeftCell="A4" zoomScale="85" zoomScaleNormal="100" zoomScaleSheetLayoutView="85" workbookViewId="0">
      <selection activeCell="N12" sqref="N12"/>
    </sheetView>
  </sheetViews>
  <sheetFormatPr defaultRowHeight="12.75" x14ac:dyDescent="0.2"/>
  <cols>
    <col min="1" max="1" width="5.28515625" style="7" customWidth="1"/>
    <col min="2" max="2" width="58" style="7" customWidth="1"/>
    <col min="3" max="3" width="19" style="7" customWidth="1"/>
    <col min="4" max="4" width="21.85546875" style="7" customWidth="1"/>
    <col min="5" max="16384" width="9.140625" style="7"/>
  </cols>
  <sheetData>
    <row r="1" spans="1:14" ht="56.25" customHeight="1" x14ac:dyDescent="0.2">
      <c r="A1" s="27" t="s">
        <v>41</v>
      </c>
      <c r="B1" s="27"/>
      <c r="C1" s="27"/>
      <c r="D1" s="27"/>
    </row>
    <row r="3" spans="1:14" ht="15.75" x14ac:dyDescent="0.2">
      <c r="A3" s="31" t="s">
        <v>42</v>
      </c>
      <c r="B3" s="31"/>
      <c r="C3" s="31"/>
      <c r="D3" s="31"/>
    </row>
    <row r="4" spans="1:14" ht="15.75" x14ac:dyDescent="0.2">
      <c r="A4" s="31" t="s">
        <v>43</v>
      </c>
      <c r="B4" s="31"/>
      <c r="C4" s="31"/>
      <c r="D4" s="31"/>
    </row>
    <row r="5" spans="1:14" ht="15.75" customHeight="1" x14ac:dyDescent="0.2">
      <c r="A5" s="28" t="s">
        <v>13</v>
      </c>
      <c r="B5" s="28"/>
      <c r="C5" s="28"/>
      <c r="D5" s="28"/>
    </row>
    <row r="6" spans="1:14" ht="15.75" customHeight="1" x14ac:dyDescent="0.2">
      <c r="A6" s="28" t="s">
        <v>38</v>
      </c>
      <c r="B6" s="28"/>
      <c r="C6" s="28"/>
      <c r="D6" s="28"/>
    </row>
    <row r="7" spans="1:14" ht="15.75" x14ac:dyDescent="0.2">
      <c r="A7" s="19"/>
      <c r="B7" s="19"/>
      <c r="C7" s="19"/>
      <c r="D7" s="19"/>
    </row>
    <row r="8" spans="1:14" ht="21" customHeight="1" x14ac:dyDescent="0.2">
      <c r="A8" s="6"/>
      <c r="B8" s="6"/>
      <c r="C8" s="6"/>
      <c r="D8" s="6"/>
    </row>
    <row r="9" spans="1:14" ht="94.5" customHeight="1" x14ac:dyDescent="0.2">
      <c r="A9" s="29" t="s">
        <v>2</v>
      </c>
      <c r="B9" s="30"/>
      <c r="C9" s="18" t="s">
        <v>8</v>
      </c>
      <c r="D9" s="18" t="s">
        <v>9</v>
      </c>
      <c r="H9" s="7">
        <v>2019</v>
      </c>
      <c r="I9" s="7">
        <v>2020</v>
      </c>
      <c r="J9" s="7">
        <v>2021</v>
      </c>
      <c r="L9" s="7">
        <v>2019</v>
      </c>
      <c r="M9" s="7">
        <v>2020</v>
      </c>
      <c r="N9" s="7">
        <v>2021</v>
      </c>
    </row>
    <row r="10" spans="1:14" ht="36.75" customHeight="1" x14ac:dyDescent="0.2">
      <c r="A10" s="18" t="s">
        <v>3</v>
      </c>
      <c r="B10" s="3" t="s">
        <v>10</v>
      </c>
      <c r="C10" s="23">
        <f>AVERAGE(H10:J10)</f>
        <v>250.75666666666666</v>
      </c>
      <c r="D10" s="20">
        <f>AVERAGE(L10:N10)</f>
        <v>168.33333333333334</v>
      </c>
      <c r="H10" s="7">
        <v>231.45</v>
      </c>
      <c r="I10" s="7">
        <v>281.43</v>
      </c>
      <c r="J10" s="7">
        <v>239.39</v>
      </c>
      <c r="L10" s="7">
        <v>230</v>
      </c>
      <c r="M10" s="7">
        <v>72</v>
      </c>
      <c r="N10" s="7">
        <v>203</v>
      </c>
    </row>
    <row r="11" spans="1:14" ht="47.25" x14ac:dyDescent="0.2">
      <c r="A11" s="18" t="s">
        <v>4</v>
      </c>
      <c r="B11" s="3" t="s">
        <v>11</v>
      </c>
      <c r="C11" s="23">
        <f>AVERAGE(H11:J11)</f>
        <v>53135.989999999991</v>
      </c>
      <c r="D11" s="20">
        <f>AVERAGE(L11:N11)</f>
        <v>4975.8733333333339</v>
      </c>
      <c r="H11" s="7">
        <v>37972.1</v>
      </c>
      <c r="I11" s="7">
        <v>49393.7</v>
      </c>
      <c r="J11" s="7">
        <v>72042.17</v>
      </c>
      <c r="L11" s="7">
        <v>3638.6</v>
      </c>
      <c r="M11" s="7">
        <v>4676</v>
      </c>
      <c r="N11" s="7">
        <v>6613.02</v>
      </c>
    </row>
    <row r="12" spans="1:14" ht="31.5" x14ac:dyDescent="0.2">
      <c r="A12" s="18" t="s">
        <v>5</v>
      </c>
      <c r="B12" s="3" t="s">
        <v>12</v>
      </c>
      <c r="C12" s="2"/>
      <c r="D12" s="2"/>
    </row>
    <row r="17" spans="3:3" x14ac:dyDescent="0.2">
      <c r="C17" s="8"/>
    </row>
  </sheetData>
  <customSheetViews>
    <customSheetView guid="{CDBBD409-333D-47F5-BB40-4EFAF3EEFFAD}" scale="85" showPageBreaks="1" printArea="1" view="pageBreakPreview" showRuler="0">
      <selection activeCell="P16" sqref="P16"/>
      <colBreaks count="2" manualBreakCount="2">
        <brk id="4" max="1048575" man="1"/>
        <brk id="15" max="11" man="1"/>
      </colBreaks>
      <pageMargins left="0.75" right="0.75" top="1" bottom="1" header="0.5" footer="0.5"/>
      <pageSetup paperSize="9" scale="83" orientation="portrait" verticalDpi="0" r:id="rId1"/>
      <headerFooter alignWithMargins="0"/>
    </customSheetView>
    <customSheetView guid="{A1A790FE-8B7C-49DA-8DAF-4CA95D73D342}" showPageBreaks="1" printArea="1">
      <selection activeCell="I10" sqref="I10:N10"/>
      <colBreaks count="1" manualBreakCount="1">
        <brk id="4" max="1048575" man="1"/>
      </colBreaks>
      <pageMargins left="0.75" right="0.75" top="1" bottom="1" header="0.5" footer="0.5"/>
      <pageSetup paperSize="9" scale="83" orientation="portrait" verticalDpi="0" r:id="rId2"/>
      <headerFooter alignWithMargins="0"/>
    </customSheetView>
  </customSheetViews>
  <mergeCells count="6">
    <mergeCell ref="A1:D1"/>
    <mergeCell ref="A6:D6"/>
    <mergeCell ref="A9:B9"/>
    <mergeCell ref="A3:D3"/>
    <mergeCell ref="A5:D5"/>
    <mergeCell ref="A4:D4"/>
  </mergeCells>
  <phoneticPr fontId="0" type="noConversion"/>
  <pageMargins left="0.75" right="0.75" top="1" bottom="1" header="0.5" footer="0.5"/>
  <pageSetup paperSize="9" scale="83" orientation="portrait" r:id="rId3"/>
  <headerFooter alignWithMargins="0"/>
  <drawing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8"/>
  <sheetViews>
    <sheetView view="pageBreakPreview" topLeftCell="A7" zoomScale="85" zoomScaleNormal="100" zoomScaleSheetLayoutView="85" workbookViewId="0">
      <selection activeCell="I10" sqref="I10"/>
    </sheetView>
  </sheetViews>
  <sheetFormatPr defaultRowHeight="12.75" x14ac:dyDescent="0.2"/>
  <cols>
    <col min="1" max="1" width="5.28515625" style="7" customWidth="1"/>
    <col min="2" max="2" width="36.7109375" style="7" customWidth="1"/>
    <col min="3" max="3" width="23.7109375" style="7" customWidth="1"/>
    <col min="4" max="4" width="23.5703125" style="7" customWidth="1"/>
    <col min="5" max="5" width="21.7109375" style="7" customWidth="1"/>
    <col min="6" max="16384" width="9.140625" style="7"/>
  </cols>
  <sheetData>
    <row r="1" spans="1:16" ht="56.25" customHeight="1" x14ac:dyDescent="0.2">
      <c r="A1" s="27" t="s">
        <v>0</v>
      </c>
      <c r="B1" s="27"/>
      <c r="C1" s="27"/>
      <c r="D1" s="27"/>
      <c r="E1" s="33"/>
    </row>
    <row r="3" spans="1:16" ht="15.75" x14ac:dyDescent="0.2">
      <c r="A3" s="31" t="s">
        <v>42</v>
      </c>
      <c r="B3" s="31"/>
      <c r="C3" s="31"/>
      <c r="D3" s="31"/>
      <c r="E3" s="34"/>
    </row>
    <row r="4" spans="1:16" ht="15.75" x14ac:dyDescent="0.2">
      <c r="A4" s="31" t="s">
        <v>44</v>
      </c>
      <c r="B4" s="31"/>
      <c r="C4" s="31"/>
      <c r="D4" s="31"/>
      <c r="E4" s="34"/>
    </row>
    <row r="5" spans="1:16" ht="15.75" customHeight="1" x14ac:dyDescent="0.2">
      <c r="A5" s="28" t="s">
        <v>45</v>
      </c>
      <c r="B5" s="28"/>
      <c r="C5" s="28"/>
      <c r="D5" s="28"/>
      <c r="E5" s="32"/>
    </row>
    <row r="6" spans="1:16" ht="15.75" customHeight="1" x14ac:dyDescent="0.2">
      <c r="A6" s="28" t="s">
        <v>13</v>
      </c>
      <c r="B6" s="28"/>
      <c r="C6" s="28"/>
      <c r="D6" s="28"/>
      <c r="E6" s="32"/>
    </row>
    <row r="7" spans="1:16" ht="15.75" customHeight="1" x14ac:dyDescent="0.2">
      <c r="A7" s="28" t="s">
        <v>38</v>
      </c>
      <c r="B7" s="28"/>
      <c r="C7" s="28"/>
      <c r="D7" s="28"/>
      <c r="E7" s="32"/>
    </row>
    <row r="8" spans="1:16" ht="12.75" customHeight="1" x14ac:dyDescent="0.2">
      <c r="A8" s="19"/>
      <c r="B8" s="19"/>
      <c r="C8" s="19"/>
      <c r="D8" s="19"/>
      <c r="E8" s="19"/>
    </row>
    <row r="9" spans="1:16" ht="21" customHeight="1" x14ac:dyDescent="0.2">
      <c r="A9" s="6"/>
      <c r="B9" s="6"/>
      <c r="C9" s="6"/>
      <c r="D9" s="6"/>
      <c r="E9" s="6"/>
    </row>
    <row r="10" spans="1:16" ht="157.5" x14ac:dyDescent="0.2">
      <c r="A10" s="29" t="s">
        <v>2</v>
      </c>
      <c r="B10" s="30"/>
      <c r="C10" s="18" t="s">
        <v>14</v>
      </c>
      <c r="D10" s="18" t="s">
        <v>15</v>
      </c>
      <c r="E10" s="21" t="s">
        <v>16</v>
      </c>
      <c r="H10" s="7" t="s">
        <v>47</v>
      </c>
      <c r="K10" s="7" t="s">
        <v>48</v>
      </c>
      <c r="N10" s="7" t="s">
        <v>49</v>
      </c>
    </row>
    <row r="11" spans="1:16" ht="31.5" x14ac:dyDescent="0.2">
      <c r="A11" s="18" t="s">
        <v>3</v>
      </c>
      <c r="B11" s="3" t="s">
        <v>17</v>
      </c>
      <c r="C11" s="1"/>
      <c r="D11" s="1"/>
      <c r="E11" s="22"/>
      <c r="H11" s="7">
        <v>2019</v>
      </c>
      <c r="I11" s="7">
        <v>2020</v>
      </c>
      <c r="J11" s="7">
        <v>2021</v>
      </c>
      <c r="K11" s="7">
        <v>2019</v>
      </c>
      <c r="L11" s="7">
        <v>2020</v>
      </c>
      <c r="M11" s="7">
        <v>2021</v>
      </c>
      <c r="N11" s="7">
        <v>2019</v>
      </c>
      <c r="O11" s="7">
        <v>2020</v>
      </c>
      <c r="P11" s="7">
        <v>2021</v>
      </c>
    </row>
    <row r="12" spans="1:16" ht="15.75" x14ac:dyDescent="0.2">
      <c r="A12" s="3"/>
      <c r="B12" s="5" t="s">
        <v>18</v>
      </c>
      <c r="C12" s="23">
        <f>AVERAGE(H12:J12)</f>
        <v>38907.956666666672</v>
      </c>
      <c r="D12" s="23">
        <f>AVERAGE(K12:M12)</f>
        <v>7.6689999999999996</v>
      </c>
      <c r="E12" s="23">
        <f>AVERAGE(N12:P12)</f>
        <v>8731.2133333333331</v>
      </c>
      <c r="H12" s="7">
        <v>37632.550000000003</v>
      </c>
      <c r="I12" s="7">
        <v>28675.38</v>
      </c>
      <c r="J12" s="7">
        <v>50415.94</v>
      </c>
      <c r="K12" s="7">
        <v>7</v>
      </c>
      <c r="L12" s="7">
        <v>6.7309999999999999</v>
      </c>
      <c r="M12" s="7">
        <v>9.2759999999999998</v>
      </c>
      <c r="N12" s="7">
        <v>7536.25</v>
      </c>
      <c r="O12" s="7">
        <v>8139.85</v>
      </c>
      <c r="P12" s="7">
        <v>10517.54</v>
      </c>
    </row>
    <row r="13" spans="1:16" ht="15.75" x14ac:dyDescent="0.2">
      <c r="A13" s="3"/>
      <c r="B13" s="5" t="s">
        <v>19</v>
      </c>
      <c r="C13" s="23">
        <f>AVERAGE(H13:J13)</f>
        <v>37620.67</v>
      </c>
      <c r="D13" s="23">
        <f>AVERAGE(K13:M13)</f>
        <v>9.136333333333333</v>
      </c>
      <c r="E13" s="23">
        <f>AVERAGE(N13:P13)</f>
        <v>5862.6333333333323</v>
      </c>
      <c r="H13" s="7">
        <v>51842.9</v>
      </c>
      <c r="I13" s="7">
        <v>34060.5</v>
      </c>
      <c r="J13" s="7">
        <v>26958.61</v>
      </c>
      <c r="K13" s="7">
        <v>14.103999999999999</v>
      </c>
      <c r="L13" s="7">
        <v>8.3339999999999996</v>
      </c>
      <c r="M13" s="7">
        <v>4.9710000000000001</v>
      </c>
      <c r="N13" s="7">
        <v>5082.7</v>
      </c>
      <c r="O13" s="7">
        <v>5489.4</v>
      </c>
      <c r="P13" s="7">
        <v>7015.8</v>
      </c>
    </row>
    <row r="14" spans="1:16" ht="15.75" x14ac:dyDescent="0.2">
      <c r="A14" s="3"/>
      <c r="B14" s="5" t="s">
        <v>20</v>
      </c>
      <c r="C14" s="1"/>
      <c r="D14" s="24"/>
      <c r="E14" s="22"/>
    </row>
    <row r="15" spans="1:16" ht="31.5" x14ac:dyDescent="0.2">
      <c r="A15" s="18" t="s">
        <v>4</v>
      </c>
      <c r="B15" s="3" t="s">
        <v>21</v>
      </c>
      <c r="C15" s="1"/>
      <c r="D15" s="24"/>
      <c r="E15" s="22"/>
    </row>
    <row r="16" spans="1:16" ht="15.75" x14ac:dyDescent="0.2">
      <c r="A16" s="3"/>
      <c r="B16" s="5" t="s">
        <v>18</v>
      </c>
      <c r="C16" s="23">
        <f>AVERAGE(H16:J16)</f>
        <v>6870.9466666666658</v>
      </c>
      <c r="D16" s="23">
        <f>AVERAGE(K16:M16)</f>
        <v>3.8343333333333334</v>
      </c>
      <c r="E16" s="23">
        <f>AVERAGE(N16:P16)</f>
        <v>734.4</v>
      </c>
      <c r="H16" s="7">
        <v>6378.34</v>
      </c>
      <c r="I16" s="7">
        <v>5912.53</v>
      </c>
      <c r="J16" s="7">
        <v>8321.9699999999993</v>
      </c>
      <c r="K16" s="7">
        <v>4.0460000000000003</v>
      </c>
      <c r="L16" s="7">
        <v>3.238</v>
      </c>
      <c r="M16" s="7">
        <v>4.2190000000000003</v>
      </c>
      <c r="N16" s="7">
        <v>541.5</v>
      </c>
      <c r="O16" s="7">
        <v>721.7</v>
      </c>
      <c r="P16" s="7">
        <v>940</v>
      </c>
    </row>
    <row r="17" spans="1:16" ht="15.75" x14ac:dyDescent="0.2">
      <c r="A17" s="3"/>
      <c r="B17" s="5" t="s">
        <v>19</v>
      </c>
      <c r="C17" s="23">
        <f>AVERAGE(H17:J17)</f>
        <v>264.3</v>
      </c>
      <c r="D17" s="23">
        <f>AVERAGE(K17:M17)</f>
        <v>0.20599999999999999</v>
      </c>
      <c r="E17" s="23">
        <f>AVERAGE(N17:P17)</f>
        <v>300</v>
      </c>
      <c r="J17" s="7">
        <v>264.3</v>
      </c>
      <c r="M17" s="7">
        <v>0.20599999999999999</v>
      </c>
      <c r="P17" s="7">
        <v>300</v>
      </c>
    </row>
    <row r="18" spans="1:16" ht="15.75" x14ac:dyDescent="0.2">
      <c r="A18" s="3"/>
      <c r="B18" s="5" t="s">
        <v>20</v>
      </c>
      <c r="C18" s="1"/>
      <c r="D18" s="1"/>
      <c r="E18" s="1"/>
    </row>
  </sheetData>
  <customSheetViews>
    <customSheetView guid="{CDBBD409-333D-47F5-BB40-4EFAF3EEFFAD}" scale="85" showPageBreaks="1" view="pageBreakPreview" showRuler="0" topLeftCell="C4">
      <selection activeCell="H10" sqref="H10"/>
      <pageMargins left="0.75" right="0.75" top="1" bottom="1" header="0.5" footer="0.5"/>
      <pageSetup paperSize="9" scale="75" orientation="portrait" verticalDpi="0" r:id="rId1"/>
      <headerFooter alignWithMargins="0"/>
    </customSheetView>
    <customSheetView guid="{A1A790FE-8B7C-49DA-8DAF-4CA95D73D342}" showPageBreaks="1" printArea="1">
      <selection activeCell="D8" sqref="D8"/>
      <pageMargins left="0.75" right="0.75" top="1" bottom="1" header="0.5" footer="0.5"/>
      <pageSetup paperSize="9" scale="75" orientation="portrait" verticalDpi="0" r:id="rId2"/>
      <headerFooter alignWithMargins="0"/>
    </customSheetView>
  </customSheetViews>
  <mergeCells count="7">
    <mergeCell ref="A6:E6"/>
    <mergeCell ref="A10:B10"/>
    <mergeCell ref="A1:E1"/>
    <mergeCell ref="A3:E3"/>
    <mergeCell ref="A4:E4"/>
    <mergeCell ref="A5:E5"/>
    <mergeCell ref="A7:E7"/>
  </mergeCells>
  <phoneticPr fontId="0" type="noConversion"/>
  <pageMargins left="0.75" right="0.75" top="1" bottom="1" header="0.5" footer="0.5"/>
  <pageSetup paperSize="9" scale="75" orientation="portrait" r:id="rId3"/>
  <headerFooter alignWithMargins="0"/>
  <drawing r:id="rId4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4"/>
  <sheetViews>
    <sheetView view="pageBreakPreview" zoomScale="70" zoomScaleNormal="100" zoomScaleSheetLayoutView="70" workbookViewId="0">
      <selection activeCell="A6" sqref="A6:K6"/>
    </sheetView>
  </sheetViews>
  <sheetFormatPr defaultRowHeight="12.75" x14ac:dyDescent="0.2"/>
  <cols>
    <col min="1" max="1" width="5.28515625" style="7" customWidth="1"/>
    <col min="2" max="2" width="36.7109375" style="7" customWidth="1"/>
    <col min="3" max="3" width="9.7109375" style="7" customWidth="1"/>
    <col min="4" max="4" width="11" style="7" customWidth="1"/>
    <col min="5" max="5" width="11.42578125" style="7" customWidth="1"/>
    <col min="6" max="6" width="10.7109375" style="7" bestFit="1" customWidth="1"/>
    <col min="7" max="7" width="11.140625" style="7" customWidth="1"/>
    <col min="8" max="8" width="10" style="7" customWidth="1"/>
    <col min="9" max="9" width="10" style="7" bestFit="1" customWidth="1"/>
    <col min="10" max="10" width="10.140625" style="7" bestFit="1" customWidth="1"/>
    <col min="11" max="11" width="9.85546875" style="7" customWidth="1"/>
    <col min="12" max="16384" width="9.140625" style="7"/>
  </cols>
  <sheetData>
    <row r="1" spans="1:13" ht="54.75" customHeight="1" x14ac:dyDescent="0.2">
      <c r="A1" s="27" t="s">
        <v>1</v>
      </c>
      <c r="B1" s="27"/>
      <c r="C1" s="27"/>
      <c r="D1" s="27"/>
      <c r="E1" s="27"/>
      <c r="F1" s="27"/>
      <c r="G1" s="27"/>
      <c r="H1" s="27"/>
      <c r="I1" s="27"/>
      <c r="J1" s="27"/>
      <c r="K1" s="27"/>
    </row>
    <row r="3" spans="1:13" ht="15.75" x14ac:dyDescent="0.2">
      <c r="A3" s="31" t="s">
        <v>22</v>
      </c>
      <c r="B3" s="31"/>
      <c r="C3" s="31"/>
      <c r="D3" s="31"/>
      <c r="E3" s="31"/>
      <c r="F3" s="31"/>
      <c r="G3" s="31"/>
      <c r="H3" s="31"/>
      <c r="I3" s="31"/>
      <c r="J3" s="31"/>
      <c r="K3" s="31"/>
    </row>
    <row r="4" spans="1:13" ht="15.75" x14ac:dyDescent="0.2">
      <c r="A4" s="31" t="s">
        <v>23</v>
      </c>
      <c r="B4" s="31"/>
      <c r="C4" s="31"/>
      <c r="D4" s="31"/>
      <c r="E4" s="31"/>
      <c r="F4" s="31"/>
      <c r="G4" s="31"/>
      <c r="H4" s="31"/>
      <c r="I4" s="31"/>
      <c r="J4" s="31"/>
      <c r="K4" s="31"/>
    </row>
    <row r="5" spans="1:13" ht="15.75" x14ac:dyDescent="0.2">
      <c r="A5" s="28" t="s">
        <v>50</v>
      </c>
      <c r="B5" s="28"/>
      <c r="C5" s="28"/>
      <c r="D5" s="28"/>
      <c r="E5" s="28"/>
      <c r="F5" s="28"/>
      <c r="G5" s="28"/>
      <c r="H5" s="28"/>
      <c r="I5" s="28"/>
      <c r="J5" s="28"/>
      <c r="K5" s="28"/>
    </row>
    <row r="6" spans="1:13" ht="15.75" x14ac:dyDescent="0.2">
      <c r="A6" s="28" t="s">
        <v>38</v>
      </c>
      <c r="B6" s="28"/>
      <c r="C6" s="28"/>
      <c r="D6" s="28"/>
      <c r="E6" s="28"/>
      <c r="F6" s="28"/>
      <c r="G6" s="28"/>
      <c r="H6" s="28"/>
      <c r="I6" s="28"/>
      <c r="J6" s="28"/>
      <c r="K6" s="28"/>
    </row>
    <row r="7" spans="1:13" ht="12.75" customHeight="1" x14ac:dyDescent="0.2">
      <c r="A7" s="12"/>
      <c r="B7" s="12"/>
      <c r="C7" s="12"/>
      <c r="D7" s="12"/>
      <c r="E7" s="12"/>
      <c r="F7" s="12"/>
      <c r="G7" s="12"/>
      <c r="H7" s="12"/>
      <c r="I7" s="12"/>
      <c r="J7" s="12"/>
      <c r="K7" s="12"/>
    </row>
    <row r="8" spans="1:13" ht="15.75" x14ac:dyDescent="0.2">
      <c r="A8" s="6"/>
      <c r="B8" s="6"/>
      <c r="C8" s="6"/>
      <c r="D8" s="6"/>
      <c r="E8" s="6"/>
      <c r="F8" s="6"/>
      <c r="G8" s="6"/>
      <c r="H8" s="6"/>
      <c r="I8" s="6"/>
      <c r="J8" s="6"/>
      <c r="K8" s="6"/>
    </row>
    <row r="9" spans="1:13" ht="31.5" customHeight="1" x14ac:dyDescent="0.2">
      <c r="A9" s="35" t="s">
        <v>24</v>
      </c>
      <c r="B9" s="35"/>
      <c r="C9" s="35" t="s">
        <v>25</v>
      </c>
      <c r="D9" s="35"/>
      <c r="E9" s="35"/>
      <c r="F9" s="35" t="s">
        <v>26</v>
      </c>
      <c r="G9" s="35"/>
      <c r="H9" s="35"/>
      <c r="I9" s="35" t="s">
        <v>27</v>
      </c>
      <c r="J9" s="35"/>
      <c r="K9" s="35"/>
    </row>
    <row r="10" spans="1:13" ht="31.5" x14ac:dyDescent="0.2">
      <c r="A10" s="35"/>
      <c r="B10" s="35"/>
      <c r="C10" s="13" t="s">
        <v>18</v>
      </c>
      <c r="D10" s="13" t="s">
        <v>19</v>
      </c>
      <c r="E10" s="13" t="s">
        <v>28</v>
      </c>
      <c r="F10" s="13" t="s">
        <v>18</v>
      </c>
      <c r="G10" s="13" t="s">
        <v>19</v>
      </c>
      <c r="H10" s="13" t="s">
        <v>28</v>
      </c>
      <c r="I10" s="13" t="s">
        <v>18</v>
      </c>
      <c r="J10" s="13" t="s">
        <v>19</v>
      </c>
      <c r="K10" s="13" t="s">
        <v>28</v>
      </c>
    </row>
    <row r="11" spans="1:13" ht="15.75" x14ac:dyDescent="0.2">
      <c r="A11" s="13" t="s">
        <v>3</v>
      </c>
      <c r="B11" s="3" t="s">
        <v>29</v>
      </c>
      <c r="C11" s="25">
        <v>383</v>
      </c>
      <c r="D11" s="15">
        <v>0</v>
      </c>
      <c r="E11" s="15">
        <v>0</v>
      </c>
      <c r="F11" s="26">
        <v>4910</v>
      </c>
      <c r="G11" s="15">
        <v>0</v>
      </c>
      <c r="H11" s="15">
        <v>0</v>
      </c>
      <c r="I11" s="26">
        <v>2327.6999999999998</v>
      </c>
      <c r="J11" s="15">
        <v>0</v>
      </c>
      <c r="K11" s="15">
        <v>0</v>
      </c>
    </row>
    <row r="12" spans="1:13" ht="15.75" x14ac:dyDescent="0.2">
      <c r="A12" s="3"/>
      <c r="B12" s="5" t="s">
        <v>30</v>
      </c>
      <c r="C12" s="15"/>
      <c r="D12" s="15"/>
      <c r="E12" s="15"/>
      <c r="F12" s="15"/>
      <c r="G12" s="15"/>
      <c r="H12" s="15"/>
      <c r="I12" s="15"/>
      <c r="J12" s="15"/>
      <c r="K12" s="15"/>
    </row>
    <row r="13" spans="1:13" ht="15.75" x14ac:dyDescent="0.2">
      <c r="A13" s="3"/>
      <c r="B13" s="9" t="s">
        <v>31</v>
      </c>
      <c r="C13" s="25">
        <v>306</v>
      </c>
      <c r="D13" s="15">
        <v>0</v>
      </c>
      <c r="E13" s="15">
        <v>0</v>
      </c>
      <c r="F13" s="26">
        <v>4117</v>
      </c>
      <c r="G13" s="15">
        <v>0</v>
      </c>
      <c r="H13" s="15">
        <v>0</v>
      </c>
      <c r="I13" s="26">
        <v>140.19999999999999</v>
      </c>
      <c r="J13" s="15">
        <v>0</v>
      </c>
      <c r="K13" s="15">
        <v>0</v>
      </c>
      <c r="L13" s="10"/>
      <c r="M13" s="11"/>
    </row>
    <row r="14" spans="1:13" ht="15.75" x14ac:dyDescent="0.2">
      <c r="A14" s="13" t="s">
        <v>4</v>
      </c>
      <c r="B14" s="3" t="s">
        <v>32</v>
      </c>
      <c r="C14" s="25">
        <v>46</v>
      </c>
      <c r="D14" s="15">
        <v>0</v>
      </c>
      <c r="E14" s="15">
        <v>0</v>
      </c>
      <c r="F14" s="26">
        <v>2903</v>
      </c>
      <c r="G14" s="15">
        <v>0</v>
      </c>
      <c r="H14" s="15">
        <v>0</v>
      </c>
      <c r="I14" s="26">
        <v>2014.1</v>
      </c>
      <c r="J14" s="15">
        <v>0</v>
      </c>
      <c r="K14" s="15">
        <v>0</v>
      </c>
    </row>
    <row r="15" spans="1:13" ht="15.75" x14ac:dyDescent="0.2">
      <c r="A15" s="3"/>
      <c r="B15" s="5" t="s">
        <v>30</v>
      </c>
      <c r="C15" s="15"/>
      <c r="D15" s="15"/>
      <c r="E15" s="15"/>
      <c r="F15" s="15"/>
      <c r="G15" s="15"/>
      <c r="H15" s="15"/>
      <c r="I15" s="15"/>
      <c r="J15" s="15"/>
      <c r="K15" s="15"/>
    </row>
    <row r="16" spans="1:13" ht="15.75" x14ac:dyDescent="0.2">
      <c r="A16" s="3"/>
      <c r="B16" s="9" t="s">
        <v>33</v>
      </c>
      <c r="C16" s="15">
        <v>0</v>
      </c>
      <c r="D16" s="15">
        <v>0</v>
      </c>
      <c r="E16" s="15">
        <v>0</v>
      </c>
      <c r="F16" s="15">
        <v>0</v>
      </c>
      <c r="G16" s="15">
        <v>0</v>
      </c>
      <c r="H16" s="15">
        <v>0</v>
      </c>
      <c r="I16" s="15">
        <v>0</v>
      </c>
      <c r="J16" s="15">
        <v>0</v>
      </c>
      <c r="K16" s="15">
        <v>0</v>
      </c>
    </row>
    <row r="17" spans="1:11" ht="15.75" x14ac:dyDescent="0.2">
      <c r="A17" s="3"/>
      <c r="B17" s="9" t="s">
        <v>39</v>
      </c>
      <c r="C17" s="15">
        <v>0</v>
      </c>
      <c r="D17" s="15">
        <v>0</v>
      </c>
      <c r="E17" s="15">
        <v>0</v>
      </c>
      <c r="F17" s="15">
        <v>0</v>
      </c>
      <c r="G17" s="15">
        <v>0</v>
      </c>
      <c r="H17" s="15">
        <v>0</v>
      </c>
      <c r="I17" s="15">
        <v>0</v>
      </c>
      <c r="J17" s="15">
        <v>0</v>
      </c>
      <c r="K17" s="15">
        <v>0</v>
      </c>
    </row>
    <row r="18" spans="1:11" ht="15.75" x14ac:dyDescent="0.2">
      <c r="A18" s="3"/>
      <c r="B18" s="9" t="s">
        <v>40</v>
      </c>
      <c r="C18" s="15">
        <v>0</v>
      </c>
      <c r="D18" s="15">
        <v>0</v>
      </c>
      <c r="E18" s="15">
        <v>0</v>
      </c>
      <c r="F18" s="15">
        <v>0</v>
      </c>
      <c r="G18" s="15">
        <v>0</v>
      </c>
      <c r="H18" s="15">
        <v>0</v>
      </c>
      <c r="I18" s="15">
        <v>0</v>
      </c>
      <c r="J18" s="15">
        <v>0</v>
      </c>
      <c r="K18" s="15">
        <v>0</v>
      </c>
    </row>
    <row r="19" spans="1:11" ht="15.75" x14ac:dyDescent="0.2">
      <c r="A19" s="13" t="s">
        <v>5</v>
      </c>
      <c r="B19" s="3" t="s">
        <v>34</v>
      </c>
      <c r="C19" s="25">
        <v>8</v>
      </c>
      <c r="D19" s="25">
        <v>1</v>
      </c>
      <c r="E19" s="15">
        <v>0</v>
      </c>
      <c r="F19" s="26">
        <v>2125</v>
      </c>
      <c r="G19" s="26">
        <v>400</v>
      </c>
      <c r="H19" s="15">
        <v>0</v>
      </c>
      <c r="I19" s="26">
        <v>1043.0999999999999</v>
      </c>
      <c r="J19" s="26">
        <v>221</v>
      </c>
      <c r="K19" s="15">
        <v>0</v>
      </c>
    </row>
    <row r="20" spans="1:11" ht="15.75" x14ac:dyDescent="0.2">
      <c r="A20" s="3"/>
      <c r="B20" s="5" t="s">
        <v>30</v>
      </c>
      <c r="C20" s="17"/>
      <c r="D20" s="17"/>
      <c r="E20" s="15"/>
      <c r="F20" s="15"/>
      <c r="G20" s="15"/>
      <c r="H20" s="15"/>
      <c r="I20" s="15"/>
      <c r="J20" s="15"/>
      <c r="K20" s="4"/>
    </row>
    <row r="21" spans="1:11" ht="15.75" x14ac:dyDescent="0.2">
      <c r="A21" s="3"/>
      <c r="B21" s="5" t="s">
        <v>35</v>
      </c>
      <c r="C21" s="15">
        <v>0</v>
      </c>
      <c r="D21" s="15">
        <v>0</v>
      </c>
      <c r="E21" s="15">
        <v>0</v>
      </c>
      <c r="F21" s="15">
        <v>0</v>
      </c>
      <c r="G21" s="15">
        <v>0</v>
      </c>
      <c r="H21" s="15">
        <v>0</v>
      </c>
      <c r="I21" s="15">
        <v>0</v>
      </c>
      <c r="J21" s="15">
        <v>0</v>
      </c>
      <c r="K21" s="15">
        <v>0</v>
      </c>
    </row>
    <row r="22" spans="1:11" ht="15.75" x14ac:dyDescent="0.2">
      <c r="A22" s="13" t="s">
        <v>6</v>
      </c>
      <c r="B22" s="3" t="s">
        <v>46</v>
      </c>
      <c r="C22" s="15">
        <v>0</v>
      </c>
      <c r="D22" s="14">
        <v>1</v>
      </c>
      <c r="E22" s="15">
        <v>0</v>
      </c>
      <c r="F22" s="15">
        <v>0</v>
      </c>
      <c r="G22" s="16">
        <v>824</v>
      </c>
      <c r="H22" s="15">
        <v>0</v>
      </c>
      <c r="I22" s="15">
        <v>0</v>
      </c>
      <c r="J22" s="16">
        <v>138.4</v>
      </c>
      <c r="K22" s="15">
        <v>0</v>
      </c>
    </row>
    <row r="23" spans="1:11" ht="15.75" x14ac:dyDescent="0.2">
      <c r="A23" s="3"/>
      <c r="B23" s="5" t="s">
        <v>30</v>
      </c>
      <c r="C23" s="18"/>
      <c r="D23" s="18"/>
      <c r="E23" s="4"/>
      <c r="F23" s="4"/>
      <c r="G23" s="4"/>
      <c r="H23" s="4"/>
      <c r="I23" s="4"/>
      <c r="J23" s="4"/>
      <c r="K23" s="4"/>
    </row>
    <row r="24" spans="1:11" ht="15.75" x14ac:dyDescent="0.2">
      <c r="A24" s="3"/>
      <c r="B24" s="5" t="s">
        <v>35</v>
      </c>
      <c r="C24" s="15">
        <v>0</v>
      </c>
      <c r="D24" s="15">
        <v>0</v>
      </c>
      <c r="E24" s="15">
        <v>0</v>
      </c>
      <c r="F24" s="15">
        <v>0</v>
      </c>
      <c r="G24" s="15">
        <v>0</v>
      </c>
      <c r="H24" s="15">
        <v>0</v>
      </c>
      <c r="I24" s="15">
        <v>0</v>
      </c>
      <c r="J24" s="15">
        <v>0</v>
      </c>
      <c r="K24" s="15">
        <v>0</v>
      </c>
    </row>
  </sheetData>
  <customSheetViews>
    <customSheetView guid="{CDBBD409-333D-47F5-BB40-4EFAF3EEFFAD}" scale="85" showPageBreaks="1" view="pageBreakPreview" showRuler="0">
      <selection activeCell="A6" sqref="A6"/>
      <pageMargins left="0.75" right="0.75" top="1" bottom="1" header="0.5" footer="0.5"/>
      <pageSetup paperSize="9" scale="59" orientation="portrait" verticalDpi="0" r:id="rId1"/>
      <headerFooter alignWithMargins="0"/>
    </customSheetView>
    <customSheetView guid="{A1A790FE-8B7C-49DA-8DAF-4CA95D73D342}" showPageBreaks="1" printArea="1">
      <selection activeCell="A5" sqref="A5:K5"/>
      <pageMargins left="0.75" right="0.75" top="1" bottom="1" header="0.5" footer="0.5"/>
      <pageSetup paperSize="9" scale="59" orientation="portrait" verticalDpi="0" r:id="rId2"/>
      <headerFooter alignWithMargins="0"/>
    </customSheetView>
  </customSheetViews>
  <mergeCells count="9">
    <mergeCell ref="F9:H9"/>
    <mergeCell ref="I9:K9"/>
    <mergeCell ref="A1:K1"/>
    <mergeCell ref="A3:K3"/>
    <mergeCell ref="A4:K4"/>
    <mergeCell ref="A5:K5"/>
    <mergeCell ref="A9:B10"/>
    <mergeCell ref="C9:E9"/>
    <mergeCell ref="A6:K6"/>
  </mergeCells>
  <phoneticPr fontId="0" type="noConversion"/>
  <hyperlinks>
    <hyperlink ref="B13" location="Par672" display="Par672"/>
    <hyperlink ref="B16" location="Par673" display="Par673"/>
  </hyperlinks>
  <pageMargins left="0.75" right="0.75" top="1" bottom="1" header="0.5" footer="0.5"/>
  <pageSetup paperSize="9" scale="5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4"/>
  <sheetViews>
    <sheetView view="pageBreakPreview" zoomScale="70" zoomScaleNormal="100" zoomScaleSheetLayoutView="70" workbookViewId="0">
      <selection activeCell="N18" sqref="N18"/>
    </sheetView>
  </sheetViews>
  <sheetFormatPr defaultRowHeight="12.75" x14ac:dyDescent="0.2"/>
  <cols>
    <col min="1" max="1" width="5.28515625" style="7" customWidth="1"/>
    <col min="2" max="2" width="36.7109375" style="7" customWidth="1"/>
    <col min="3" max="3" width="9.7109375" style="7" customWidth="1"/>
    <col min="4" max="4" width="11" style="7" customWidth="1"/>
    <col min="5" max="5" width="11.42578125" style="7" customWidth="1"/>
    <col min="6" max="6" width="10.7109375" style="7" bestFit="1" customWidth="1"/>
    <col min="7" max="7" width="11.140625" style="7" customWidth="1"/>
    <col min="8" max="8" width="10" style="7" customWidth="1"/>
    <col min="9" max="16384" width="9.140625" style="7"/>
  </cols>
  <sheetData>
    <row r="1" spans="1:9" ht="54.75" customHeight="1" x14ac:dyDescent="0.2">
      <c r="A1" s="27" t="s">
        <v>7</v>
      </c>
      <c r="B1" s="27"/>
      <c r="C1" s="27"/>
      <c r="D1" s="27"/>
      <c r="E1" s="27"/>
      <c r="F1" s="27"/>
      <c r="G1" s="27"/>
      <c r="H1" s="27"/>
    </row>
    <row r="3" spans="1:9" ht="15.75" x14ac:dyDescent="0.2">
      <c r="A3" s="31" t="s">
        <v>22</v>
      </c>
      <c r="B3" s="31"/>
      <c r="C3" s="31"/>
      <c r="D3" s="31"/>
      <c r="E3" s="31"/>
      <c r="F3" s="31"/>
      <c r="G3" s="31"/>
      <c r="H3" s="31"/>
    </row>
    <row r="4" spans="1:9" ht="15.75" x14ac:dyDescent="0.2">
      <c r="A4" s="31" t="s">
        <v>36</v>
      </c>
      <c r="B4" s="31"/>
      <c r="C4" s="31"/>
      <c r="D4" s="31"/>
      <c r="E4" s="31"/>
      <c r="F4" s="31"/>
      <c r="G4" s="31"/>
      <c r="H4" s="31"/>
    </row>
    <row r="5" spans="1:9" ht="15.75" x14ac:dyDescent="0.2">
      <c r="A5" s="28" t="s">
        <v>51</v>
      </c>
      <c r="B5" s="28"/>
      <c r="C5" s="28"/>
      <c r="D5" s="28"/>
      <c r="E5" s="28"/>
      <c r="F5" s="28"/>
      <c r="G5" s="28"/>
      <c r="H5" s="28"/>
    </row>
    <row r="6" spans="1:9" ht="15.75" x14ac:dyDescent="0.2">
      <c r="A6" s="28" t="s">
        <v>38</v>
      </c>
      <c r="B6" s="28"/>
      <c r="C6" s="28"/>
      <c r="D6" s="28"/>
      <c r="E6" s="28"/>
      <c r="F6" s="28"/>
      <c r="G6" s="28"/>
      <c r="H6" s="28"/>
    </row>
    <row r="7" spans="1:9" ht="12.75" customHeight="1" x14ac:dyDescent="0.2">
      <c r="A7" s="12"/>
      <c r="B7" s="12"/>
      <c r="C7" s="12"/>
      <c r="D7" s="12"/>
      <c r="E7" s="12"/>
      <c r="F7" s="12"/>
      <c r="G7" s="12"/>
      <c r="H7" s="12"/>
    </row>
    <row r="8" spans="1:9" ht="15.75" x14ac:dyDescent="0.2">
      <c r="A8" s="6"/>
      <c r="B8" s="6"/>
      <c r="C8" s="6"/>
      <c r="D8" s="6"/>
      <c r="E8" s="6"/>
      <c r="F8" s="6"/>
      <c r="G8" s="6"/>
      <c r="H8" s="6"/>
    </row>
    <row r="9" spans="1:9" ht="31.5" customHeight="1" x14ac:dyDescent="0.2">
      <c r="A9" s="35" t="s">
        <v>24</v>
      </c>
      <c r="B9" s="35"/>
      <c r="C9" s="35" t="s">
        <v>37</v>
      </c>
      <c r="D9" s="35"/>
      <c r="E9" s="35"/>
      <c r="F9" s="35" t="s">
        <v>26</v>
      </c>
      <c r="G9" s="35"/>
      <c r="H9" s="35"/>
    </row>
    <row r="10" spans="1:9" ht="31.5" x14ac:dyDescent="0.2">
      <c r="A10" s="35"/>
      <c r="B10" s="35"/>
      <c r="C10" s="13" t="s">
        <v>18</v>
      </c>
      <c r="D10" s="13" t="s">
        <v>19</v>
      </c>
      <c r="E10" s="13" t="s">
        <v>28</v>
      </c>
      <c r="F10" s="13" t="s">
        <v>18</v>
      </c>
      <c r="G10" s="13" t="s">
        <v>19</v>
      </c>
      <c r="H10" s="13" t="s">
        <v>28</v>
      </c>
    </row>
    <row r="11" spans="1:9" ht="15.75" x14ac:dyDescent="0.2">
      <c r="A11" s="13" t="s">
        <v>3</v>
      </c>
      <c r="B11" s="3" t="s">
        <v>29</v>
      </c>
      <c r="C11" s="36">
        <v>697</v>
      </c>
      <c r="D11" s="36">
        <v>0</v>
      </c>
      <c r="E11" s="36">
        <v>0</v>
      </c>
      <c r="F11" s="36">
        <v>8563</v>
      </c>
      <c r="G11" s="36">
        <v>0</v>
      </c>
      <c r="H11" s="36">
        <v>0</v>
      </c>
      <c r="I11" s="8"/>
    </row>
    <row r="12" spans="1:9" ht="15.75" x14ac:dyDescent="0.2">
      <c r="A12" s="3"/>
      <c r="B12" s="5" t="s">
        <v>30</v>
      </c>
      <c r="C12" s="36"/>
      <c r="D12" s="36"/>
      <c r="E12" s="36"/>
      <c r="F12" s="36"/>
      <c r="G12" s="36"/>
      <c r="H12" s="36"/>
    </row>
    <row r="13" spans="1:9" ht="15.75" x14ac:dyDescent="0.2">
      <c r="A13" s="3"/>
      <c r="B13" s="9" t="s">
        <v>31</v>
      </c>
      <c r="C13" s="36">
        <v>461</v>
      </c>
      <c r="D13" s="36">
        <v>0</v>
      </c>
      <c r="E13" s="36">
        <v>0</v>
      </c>
      <c r="F13" s="36">
        <v>6211</v>
      </c>
      <c r="G13" s="36">
        <v>0</v>
      </c>
      <c r="H13" s="36">
        <v>0</v>
      </c>
    </row>
    <row r="14" spans="1:9" ht="15.75" x14ac:dyDescent="0.2">
      <c r="A14" s="13" t="s">
        <v>4</v>
      </c>
      <c r="B14" s="3" t="s">
        <v>32</v>
      </c>
      <c r="C14" s="36">
        <v>154</v>
      </c>
      <c r="D14" s="36">
        <v>3</v>
      </c>
      <c r="E14" s="36">
        <v>0</v>
      </c>
      <c r="F14" s="36">
        <v>11110</v>
      </c>
      <c r="G14" s="36">
        <v>258</v>
      </c>
      <c r="H14" s="36">
        <v>0</v>
      </c>
    </row>
    <row r="15" spans="1:9" ht="15.75" x14ac:dyDescent="0.2">
      <c r="A15" s="3"/>
      <c r="B15" s="5" t="s">
        <v>30</v>
      </c>
      <c r="C15" s="36"/>
      <c r="D15" s="36"/>
      <c r="E15" s="36"/>
      <c r="F15" s="36"/>
      <c r="G15" s="36"/>
      <c r="H15" s="36"/>
    </row>
    <row r="16" spans="1:9" ht="15.75" x14ac:dyDescent="0.2">
      <c r="A16" s="3"/>
      <c r="B16" s="9" t="s">
        <v>33</v>
      </c>
      <c r="C16" s="36">
        <v>0</v>
      </c>
      <c r="D16" s="36">
        <v>0</v>
      </c>
      <c r="E16" s="36">
        <v>0</v>
      </c>
      <c r="F16" s="36">
        <v>0</v>
      </c>
      <c r="G16" s="36">
        <v>0</v>
      </c>
      <c r="H16" s="36">
        <v>0</v>
      </c>
    </row>
    <row r="17" spans="1:8" ht="15.75" x14ac:dyDescent="0.2">
      <c r="A17" s="3"/>
      <c r="B17" s="9" t="s">
        <v>39</v>
      </c>
      <c r="C17" s="36">
        <v>0</v>
      </c>
      <c r="D17" s="36">
        <v>0</v>
      </c>
      <c r="E17" s="36">
        <v>0</v>
      </c>
      <c r="F17" s="36">
        <v>0</v>
      </c>
      <c r="G17" s="36">
        <v>0</v>
      </c>
      <c r="H17" s="36">
        <v>0</v>
      </c>
    </row>
    <row r="18" spans="1:8" ht="15.75" x14ac:dyDescent="0.2">
      <c r="A18" s="3"/>
      <c r="B18" s="9" t="s">
        <v>40</v>
      </c>
      <c r="C18" s="36">
        <v>0</v>
      </c>
      <c r="D18" s="36">
        <v>0</v>
      </c>
      <c r="E18" s="36">
        <v>0</v>
      </c>
      <c r="F18" s="36">
        <v>0</v>
      </c>
      <c r="G18" s="36">
        <v>0</v>
      </c>
      <c r="H18" s="36">
        <v>0</v>
      </c>
    </row>
    <row r="19" spans="1:8" ht="15.75" x14ac:dyDescent="0.2">
      <c r="A19" s="13" t="s">
        <v>5</v>
      </c>
      <c r="B19" s="3" t="s">
        <v>34</v>
      </c>
      <c r="C19" s="36">
        <v>23</v>
      </c>
      <c r="D19" s="36">
        <v>6</v>
      </c>
      <c r="E19" s="36">
        <v>0</v>
      </c>
      <c r="F19" s="36">
        <v>6840</v>
      </c>
      <c r="G19" s="36">
        <v>2310</v>
      </c>
      <c r="H19" s="36">
        <v>0</v>
      </c>
    </row>
    <row r="20" spans="1:8" ht="15.75" x14ac:dyDescent="0.2">
      <c r="A20" s="3"/>
      <c r="B20" s="5" t="s">
        <v>30</v>
      </c>
      <c r="C20" s="36"/>
      <c r="D20" s="36"/>
      <c r="E20" s="36"/>
      <c r="F20" s="36"/>
      <c r="G20" s="36"/>
      <c r="H20" s="36"/>
    </row>
    <row r="21" spans="1:8" ht="15.75" x14ac:dyDescent="0.2">
      <c r="A21" s="3"/>
      <c r="B21" s="5" t="s">
        <v>35</v>
      </c>
      <c r="C21" s="36">
        <v>0</v>
      </c>
      <c r="D21" s="36">
        <v>0</v>
      </c>
      <c r="E21" s="36">
        <v>0</v>
      </c>
      <c r="F21" s="36">
        <v>0</v>
      </c>
      <c r="G21" s="36">
        <v>0</v>
      </c>
      <c r="H21" s="36">
        <v>0</v>
      </c>
    </row>
    <row r="22" spans="1:8" ht="15.75" x14ac:dyDescent="0.2">
      <c r="A22" s="13" t="s">
        <v>6</v>
      </c>
      <c r="B22" s="3" t="s">
        <v>46</v>
      </c>
      <c r="C22" s="36"/>
      <c r="D22" s="36"/>
      <c r="E22" s="36"/>
      <c r="F22" s="36"/>
      <c r="G22" s="36"/>
      <c r="H22" s="36"/>
    </row>
    <row r="23" spans="1:8" ht="15.75" x14ac:dyDescent="0.2">
      <c r="A23" s="3"/>
      <c r="B23" s="5" t="s">
        <v>30</v>
      </c>
      <c r="C23" s="36">
        <v>0</v>
      </c>
      <c r="D23" s="36">
        <v>6</v>
      </c>
      <c r="E23" s="36">
        <v>0</v>
      </c>
      <c r="F23" s="36">
        <v>0</v>
      </c>
      <c r="G23" s="36">
        <v>8163</v>
      </c>
      <c r="H23" s="36">
        <v>0</v>
      </c>
    </row>
    <row r="24" spans="1:8" ht="15.75" x14ac:dyDescent="0.2">
      <c r="A24" s="3"/>
      <c r="B24" s="5" t="s">
        <v>35</v>
      </c>
      <c r="C24" s="36">
        <v>0</v>
      </c>
      <c r="D24" s="36">
        <v>0</v>
      </c>
      <c r="E24" s="36">
        <v>0</v>
      </c>
      <c r="F24" s="36">
        <v>0</v>
      </c>
      <c r="G24" s="36">
        <v>0</v>
      </c>
      <c r="H24" s="36">
        <v>0</v>
      </c>
    </row>
  </sheetData>
  <customSheetViews>
    <customSheetView guid="{CDBBD409-333D-47F5-BB40-4EFAF3EEFFAD}" scale="85" showPageBreaks="1" view="pageBreakPreview" showRuler="0">
      <selection activeCell="J27" sqref="J27"/>
      <pageMargins left="0.75" right="0.75" top="1" bottom="1" header="0.5" footer="0.5"/>
      <pageSetup paperSize="9" scale="64" orientation="portrait" verticalDpi="0" r:id="rId1"/>
      <headerFooter alignWithMargins="0"/>
    </customSheetView>
    <customSheetView guid="{A1A790FE-8B7C-49DA-8DAF-4CA95D73D342}" showPageBreaks="1" printArea="1">
      <selection activeCell="A5" sqref="A5:H5"/>
      <pageMargins left="0.75" right="0.75" top="1" bottom="1" header="0.5" footer="0.5"/>
      <pageSetup paperSize="9" scale="64" orientation="portrait" verticalDpi="0" r:id="rId2"/>
      <headerFooter alignWithMargins="0"/>
    </customSheetView>
  </customSheetViews>
  <mergeCells count="8">
    <mergeCell ref="F9:H9"/>
    <mergeCell ref="A1:H1"/>
    <mergeCell ref="A3:H3"/>
    <mergeCell ref="A4:H4"/>
    <mergeCell ref="A5:H5"/>
    <mergeCell ref="A9:B10"/>
    <mergeCell ref="C9:E9"/>
    <mergeCell ref="A6:H6"/>
  </mergeCells>
  <phoneticPr fontId="0" type="noConversion"/>
  <hyperlinks>
    <hyperlink ref="B13" location="Par829" display="Par829"/>
    <hyperlink ref="B16" location="Par830" display="Par830"/>
  </hyperlinks>
  <pageMargins left="0.75" right="0.75" top="1" bottom="1" header="0.5" footer="0.5"/>
  <pageSetup paperSize="9" scale="80" orientation="portrait" r:id="rId3"/>
  <headerFooter alignWithMargins="0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в</vt:lpstr>
      <vt:lpstr>г</vt:lpstr>
      <vt:lpstr>д</vt:lpstr>
      <vt:lpstr>е</vt:lpstr>
      <vt:lpstr>в!Область_печати</vt:lpstr>
      <vt:lpstr>г!Область_печати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Орлов Александр Сергеевич</cp:lastModifiedBy>
  <cp:lastPrinted>2019-10-17T08:06:03Z</cp:lastPrinted>
  <dcterms:created xsi:type="dcterms:W3CDTF">1996-10-08T23:32:33Z</dcterms:created>
  <dcterms:modified xsi:type="dcterms:W3CDTF">2022-10-12T08:33:47Z</dcterms:modified>
</cp:coreProperties>
</file>