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Лист1!$A$15:$BH$242</definedName>
    <definedName name="sub_1001" localSheetId="0">Лист1!#REF!</definedName>
    <definedName name="sub_2001" localSheetId="0">Лист1!$A$11</definedName>
    <definedName name="_xlnm.Print_Area" localSheetId="0">Лист1!$A$1:$BH$242</definedName>
  </definedNames>
  <calcPr calcId="152511"/>
</workbook>
</file>

<file path=xl/calcChain.xml><?xml version="1.0" encoding="utf-8"?>
<calcChain xmlns="http://schemas.openxmlformats.org/spreadsheetml/2006/main">
  <c r="H158" i="1" l="1"/>
  <c r="F158" i="1"/>
  <c r="AC158" i="1"/>
  <c r="I158" i="1" s="1"/>
  <c r="AA158" i="1"/>
  <c r="G158" i="1" s="1"/>
  <c r="Y158" i="1"/>
  <c r="E158" i="1" s="1"/>
  <c r="AA220" i="1"/>
  <c r="AA219" i="1"/>
  <c r="AA218" i="1"/>
  <c r="G218" i="1" s="1"/>
  <c r="AA217" i="1"/>
  <c r="AA216" i="1"/>
  <c r="AA215" i="1"/>
  <c r="G214" i="1"/>
  <c r="AA208" i="1"/>
  <c r="AA207" i="1"/>
  <c r="AA206" i="1"/>
  <c r="G206" i="1" s="1"/>
  <c r="AA205" i="1"/>
  <c r="G205" i="1" s="1"/>
  <c r="AA204" i="1"/>
  <c r="V209" i="1"/>
  <c r="V191" i="1"/>
  <c r="Q209" i="1"/>
  <c r="Q191" i="1"/>
  <c r="O191" i="1"/>
  <c r="O209" i="1"/>
  <c r="AM23" i="1"/>
  <c r="AL23" i="1"/>
  <c r="AK23" i="1"/>
  <c r="AJ23" i="1"/>
  <c r="AI23" i="1"/>
  <c r="AH23" i="1"/>
  <c r="AG23" i="1"/>
  <c r="AF23" i="1"/>
  <c r="AE23" i="1"/>
  <c r="AD23" i="1"/>
  <c r="N233" i="1"/>
  <c r="N20" i="1" s="1"/>
  <c r="M233" i="1"/>
  <c r="M20" i="1" s="1"/>
  <c r="L233" i="1"/>
  <c r="K233" i="1"/>
  <c r="K20" i="1" s="1"/>
  <c r="J233" i="1"/>
  <c r="N228" i="1"/>
  <c r="N19" i="1" s="1"/>
  <c r="M228" i="1"/>
  <c r="L228" i="1"/>
  <c r="L19" i="1" s="1"/>
  <c r="K228" i="1"/>
  <c r="J228" i="1"/>
  <c r="N222" i="1"/>
  <c r="M222" i="1"/>
  <c r="M221" i="1" s="1"/>
  <c r="L222" i="1"/>
  <c r="K222" i="1"/>
  <c r="J222" i="1"/>
  <c r="N221" i="1"/>
  <c r="L221" i="1"/>
  <c r="K221" i="1"/>
  <c r="J221" i="1"/>
  <c r="N209" i="1"/>
  <c r="M209" i="1"/>
  <c r="L209" i="1"/>
  <c r="K209" i="1"/>
  <c r="J209" i="1"/>
  <c r="N191" i="1"/>
  <c r="M191" i="1"/>
  <c r="M190" i="1" s="1"/>
  <c r="L191" i="1"/>
  <c r="K191" i="1"/>
  <c r="J191" i="1"/>
  <c r="J190" i="1" s="1"/>
  <c r="N190" i="1"/>
  <c r="N183" i="1"/>
  <c r="N182" i="1" s="1"/>
  <c r="M183" i="1"/>
  <c r="L183" i="1"/>
  <c r="K183" i="1"/>
  <c r="J183" i="1"/>
  <c r="J182" i="1" s="1"/>
  <c r="M182" i="1"/>
  <c r="L182" i="1"/>
  <c r="K182" i="1"/>
  <c r="N156" i="1"/>
  <c r="M156" i="1"/>
  <c r="L156" i="1"/>
  <c r="K156" i="1"/>
  <c r="J156" i="1"/>
  <c r="N22" i="1"/>
  <c r="N21" i="1" s="1"/>
  <c r="N17" i="1" s="1"/>
  <c r="M22" i="1"/>
  <c r="L22" i="1"/>
  <c r="L21" i="1" s="1"/>
  <c r="L17" i="1" s="1"/>
  <c r="K22" i="1"/>
  <c r="K21" i="1" s="1"/>
  <c r="K17" i="1" s="1"/>
  <c r="J22" i="1"/>
  <c r="J21" i="1" s="1"/>
  <c r="J17" i="1" s="1"/>
  <c r="L20" i="1"/>
  <c r="J20" i="1"/>
  <c r="M19" i="1"/>
  <c r="K19" i="1"/>
  <c r="J19" i="1"/>
  <c r="I242" i="1"/>
  <c r="H242" i="1"/>
  <c r="G242" i="1"/>
  <c r="F242" i="1"/>
  <c r="E242" i="1"/>
  <c r="I241" i="1"/>
  <c r="H241" i="1"/>
  <c r="G241" i="1"/>
  <c r="F241" i="1"/>
  <c r="E241" i="1"/>
  <c r="I240" i="1"/>
  <c r="H240" i="1"/>
  <c r="G240" i="1"/>
  <c r="F240" i="1"/>
  <c r="E240" i="1"/>
  <c r="I239" i="1"/>
  <c r="H239" i="1"/>
  <c r="G239" i="1"/>
  <c r="F239" i="1"/>
  <c r="E239" i="1"/>
  <c r="I238" i="1"/>
  <c r="H238" i="1"/>
  <c r="G238" i="1"/>
  <c r="F238" i="1"/>
  <c r="E238" i="1"/>
  <c r="I237" i="1"/>
  <c r="H237" i="1"/>
  <c r="G237" i="1"/>
  <c r="F237" i="1"/>
  <c r="E237" i="1"/>
  <c r="I236" i="1"/>
  <c r="H236" i="1"/>
  <c r="G236" i="1"/>
  <c r="F236" i="1"/>
  <c r="E236" i="1"/>
  <c r="I235" i="1"/>
  <c r="H235" i="1"/>
  <c r="G235" i="1"/>
  <c r="F235" i="1"/>
  <c r="E235" i="1"/>
  <c r="I234" i="1"/>
  <c r="H234" i="1"/>
  <c r="G234" i="1"/>
  <c r="F234" i="1"/>
  <c r="E234" i="1"/>
  <c r="I232" i="1"/>
  <c r="H232" i="1"/>
  <c r="G232" i="1"/>
  <c r="F232" i="1"/>
  <c r="E232" i="1"/>
  <c r="I231" i="1"/>
  <c r="H231" i="1"/>
  <c r="G231" i="1"/>
  <c r="F231" i="1"/>
  <c r="E231" i="1"/>
  <c r="I230" i="1"/>
  <c r="H230" i="1"/>
  <c r="G230" i="1"/>
  <c r="F230" i="1"/>
  <c r="E230" i="1"/>
  <c r="I229" i="1"/>
  <c r="H229" i="1"/>
  <c r="G229" i="1"/>
  <c r="F229" i="1"/>
  <c r="E229" i="1"/>
  <c r="I227" i="1"/>
  <c r="H227" i="1"/>
  <c r="G227" i="1"/>
  <c r="F227" i="1"/>
  <c r="E227" i="1"/>
  <c r="I226" i="1"/>
  <c r="H226" i="1"/>
  <c r="G226" i="1"/>
  <c r="F226" i="1"/>
  <c r="E226" i="1"/>
  <c r="I225" i="1"/>
  <c r="H225" i="1"/>
  <c r="G225" i="1"/>
  <c r="F225" i="1"/>
  <c r="E225" i="1"/>
  <c r="I224" i="1"/>
  <c r="H224" i="1"/>
  <c r="G224" i="1"/>
  <c r="F224" i="1"/>
  <c r="E224" i="1"/>
  <c r="I223" i="1"/>
  <c r="H223" i="1"/>
  <c r="G223" i="1"/>
  <c r="F223" i="1"/>
  <c r="E223" i="1"/>
  <c r="I220" i="1"/>
  <c r="H220" i="1"/>
  <c r="G220" i="1"/>
  <c r="F220" i="1"/>
  <c r="E220" i="1"/>
  <c r="I219" i="1"/>
  <c r="H219" i="1"/>
  <c r="G219" i="1"/>
  <c r="F219" i="1"/>
  <c r="E219" i="1"/>
  <c r="I218" i="1"/>
  <c r="H218" i="1"/>
  <c r="F218" i="1"/>
  <c r="E218" i="1"/>
  <c r="I217" i="1"/>
  <c r="H217" i="1"/>
  <c r="F217" i="1"/>
  <c r="E217" i="1"/>
  <c r="I216" i="1"/>
  <c r="H216" i="1"/>
  <c r="G216" i="1"/>
  <c r="F216" i="1"/>
  <c r="E216" i="1"/>
  <c r="I215" i="1"/>
  <c r="H215" i="1"/>
  <c r="G215" i="1"/>
  <c r="F215" i="1"/>
  <c r="E215" i="1"/>
  <c r="I214" i="1"/>
  <c r="H214" i="1"/>
  <c r="F214" i="1"/>
  <c r="E214" i="1"/>
  <c r="I213" i="1"/>
  <c r="H213" i="1"/>
  <c r="G213" i="1"/>
  <c r="F213" i="1"/>
  <c r="E213" i="1"/>
  <c r="I212" i="1"/>
  <c r="H212" i="1"/>
  <c r="G212" i="1"/>
  <c r="F212" i="1"/>
  <c r="E212" i="1"/>
  <c r="I211" i="1"/>
  <c r="H211" i="1"/>
  <c r="G211" i="1"/>
  <c r="F211" i="1"/>
  <c r="E211" i="1"/>
  <c r="I210" i="1"/>
  <c r="H210" i="1"/>
  <c r="G210" i="1"/>
  <c r="F210" i="1"/>
  <c r="E210" i="1"/>
  <c r="I208" i="1"/>
  <c r="H208" i="1"/>
  <c r="G208" i="1"/>
  <c r="F208" i="1"/>
  <c r="E208" i="1"/>
  <c r="I207" i="1"/>
  <c r="H207" i="1"/>
  <c r="G207" i="1"/>
  <c r="F207" i="1"/>
  <c r="E207" i="1"/>
  <c r="I206" i="1"/>
  <c r="H206" i="1"/>
  <c r="F206" i="1"/>
  <c r="E206" i="1"/>
  <c r="I205" i="1"/>
  <c r="H205" i="1"/>
  <c r="F205" i="1"/>
  <c r="E205" i="1"/>
  <c r="I204" i="1"/>
  <c r="H204" i="1"/>
  <c r="G204" i="1"/>
  <c r="F204" i="1"/>
  <c r="E204" i="1"/>
  <c r="I203" i="1"/>
  <c r="H203" i="1"/>
  <c r="G203" i="1"/>
  <c r="F203" i="1"/>
  <c r="E203" i="1"/>
  <c r="I202" i="1"/>
  <c r="H202" i="1"/>
  <c r="G202" i="1"/>
  <c r="F202" i="1"/>
  <c r="E202" i="1"/>
  <c r="I201" i="1"/>
  <c r="H201" i="1"/>
  <c r="G201" i="1"/>
  <c r="F201" i="1"/>
  <c r="E201" i="1"/>
  <c r="I200" i="1"/>
  <c r="H200" i="1"/>
  <c r="G200" i="1"/>
  <c r="F200" i="1"/>
  <c r="E200" i="1"/>
  <c r="I199" i="1"/>
  <c r="H199" i="1"/>
  <c r="G199" i="1"/>
  <c r="F199" i="1"/>
  <c r="E199" i="1"/>
  <c r="I198" i="1"/>
  <c r="H198" i="1"/>
  <c r="G198" i="1"/>
  <c r="F198" i="1"/>
  <c r="E198" i="1"/>
  <c r="I197" i="1"/>
  <c r="H197" i="1"/>
  <c r="G197" i="1"/>
  <c r="F197" i="1"/>
  <c r="E197" i="1"/>
  <c r="I196" i="1"/>
  <c r="H196" i="1"/>
  <c r="G196" i="1"/>
  <c r="F196" i="1"/>
  <c r="E196" i="1"/>
  <c r="I195" i="1"/>
  <c r="H195" i="1"/>
  <c r="G195" i="1"/>
  <c r="F195" i="1"/>
  <c r="E195" i="1"/>
  <c r="I194" i="1"/>
  <c r="H194" i="1"/>
  <c r="G194" i="1"/>
  <c r="F194" i="1"/>
  <c r="E194" i="1"/>
  <c r="I193" i="1"/>
  <c r="H193" i="1"/>
  <c r="G193" i="1"/>
  <c r="F193" i="1"/>
  <c r="E193" i="1"/>
  <c r="I192" i="1"/>
  <c r="H192" i="1"/>
  <c r="G192" i="1"/>
  <c r="F192" i="1"/>
  <c r="E192" i="1"/>
  <c r="I189" i="1"/>
  <c r="H189" i="1"/>
  <c r="G189" i="1"/>
  <c r="F189" i="1"/>
  <c r="E189" i="1"/>
  <c r="I188" i="1"/>
  <c r="H188" i="1"/>
  <c r="G188" i="1"/>
  <c r="F188" i="1"/>
  <c r="E188" i="1"/>
  <c r="I187" i="1"/>
  <c r="H187" i="1"/>
  <c r="G187" i="1"/>
  <c r="F187" i="1"/>
  <c r="E187" i="1"/>
  <c r="I186" i="1"/>
  <c r="H186" i="1"/>
  <c r="G186" i="1"/>
  <c r="F186" i="1"/>
  <c r="E186" i="1"/>
  <c r="I185" i="1"/>
  <c r="H185" i="1"/>
  <c r="G185" i="1"/>
  <c r="F185" i="1"/>
  <c r="E185" i="1"/>
  <c r="I184" i="1"/>
  <c r="H184" i="1"/>
  <c r="G184" i="1"/>
  <c r="F184" i="1"/>
  <c r="E184" i="1"/>
  <c r="I180" i="1"/>
  <c r="H180" i="1"/>
  <c r="G180" i="1"/>
  <c r="F180" i="1"/>
  <c r="E180" i="1"/>
  <c r="I179" i="1"/>
  <c r="H179" i="1"/>
  <c r="G179" i="1"/>
  <c r="F179" i="1"/>
  <c r="E179" i="1"/>
  <c r="I178" i="1"/>
  <c r="H178" i="1"/>
  <c r="G178" i="1"/>
  <c r="F178" i="1"/>
  <c r="E178" i="1"/>
  <c r="I177" i="1"/>
  <c r="H177" i="1"/>
  <c r="G177" i="1"/>
  <c r="F177" i="1"/>
  <c r="E177" i="1"/>
  <c r="I176" i="1"/>
  <c r="H176" i="1"/>
  <c r="G176" i="1"/>
  <c r="F176" i="1"/>
  <c r="E176" i="1"/>
  <c r="I175" i="1"/>
  <c r="H175" i="1"/>
  <c r="G175" i="1"/>
  <c r="F175" i="1"/>
  <c r="E175" i="1"/>
  <c r="I174" i="1"/>
  <c r="H174" i="1"/>
  <c r="G174" i="1"/>
  <c r="F174" i="1"/>
  <c r="E174" i="1"/>
  <c r="I173" i="1"/>
  <c r="H173" i="1"/>
  <c r="G173" i="1"/>
  <c r="F173" i="1"/>
  <c r="E173" i="1"/>
  <c r="I172" i="1"/>
  <c r="H172" i="1"/>
  <c r="G172" i="1"/>
  <c r="F172" i="1"/>
  <c r="E172" i="1"/>
  <c r="I171" i="1"/>
  <c r="H171" i="1"/>
  <c r="G171" i="1"/>
  <c r="F171" i="1"/>
  <c r="E171" i="1"/>
  <c r="I170" i="1"/>
  <c r="H170" i="1"/>
  <c r="G170" i="1"/>
  <c r="F170" i="1"/>
  <c r="E170" i="1"/>
  <c r="I169" i="1"/>
  <c r="H169" i="1"/>
  <c r="G169" i="1"/>
  <c r="F169" i="1"/>
  <c r="E169" i="1"/>
  <c r="I168" i="1"/>
  <c r="H168" i="1"/>
  <c r="G168" i="1"/>
  <c r="F168" i="1"/>
  <c r="E168" i="1"/>
  <c r="I167" i="1"/>
  <c r="H167" i="1"/>
  <c r="G167" i="1"/>
  <c r="F167" i="1"/>
  <c r="E167" i="1"/>
  <c r="I166" i="1"/>
  <c r="H166" i="1"/>
  <c r="G166" i="1"/>
  <c r="F166" i="1"/>
  <c r="E166" i="1"/>
  <c r="I165" i="1"/>
  <c r="H165" i="1"/>
  <c r="G165" i="1"/>
  <c r="F165" i="1"/>
  <c r="E165" i="1"/>
  <c r="I164" i="1"/>
  <c r="H164" i="1"/>
  <c r="G164" i="1"/>
  <c r="F164" i="1"/>
  <c r="E164" i="1"/>
  <c r="I163" i="1"/>
  <c r="H163" i="1"/>
  <c r="G163" i="1"/>
  <c r="F163" i="1"/>
  <c r="E163" i="1"/>
  <c r="I162" i="1"/>
  <c r="H162" i="1"/>
  <c r="G162" i="1"/>
  <c r="F162" i="1"/>
  <c r="E162" i="1"/>
  <c r="I161" i="1"/>
  <c r="H161" i="1"/>
  <c r="G161" i="1"/>
  <c r="F161" i="1"/>
  <c r="E161" i="1"/>
  <c r="I160" i="1"/>
  <c r="H160" i="1"/>
  <c r="G160" i="1"/>
  <c r="F160" i="1"/>
  <c r="E160" i="1"/>
  <c r="I159" i="1"/>
  <c r="H159" i="1"/>
  <c r="G159" i="1"/>
  <c r="F159" i="1"/>
  <c r="E159" i="1"/>
  <c r="I155" i="1"/>
  <c r="H155" i="1"/>
  <c r="G155" i="1"/>
  <c r="F155" i="1"/>
  <c r="E155" i="1"/>
  <c r="I154" i="1"/>
  <c r="H154" i="1"/>
  <c r="G154" i="1"/>
  <c r="F154" i="1"/>
  <c r="E154" i="1"/>
  <c r="I153" i="1"/>
  <c r="H153" i="1"/>
  <c r="G153" i="1"/>
  <c r="F153" i="1"/>
  <c r="E153" i="1"/>
  <c r="I152" i="1"/>
  <c r="H152" i="1"/>
  <c r="G152" i="1"/>
  <c r="F152" i="1"/>
  <c r="E152" i="1"/>
  <c r="I150" i="1"/>
  <c r="H150" i="1"/>
  <c r="G150" i="1"/>
  <c r="F150" i="1"/>
  <c r="E150" i="1"/>
  <c r="I149" i="1"/>
  <c r="H149" i="1"/>
  <c r="G149" i="1"/>
  <c r="F149" i="1"/>
  <c r="E149" i="1"/>
  <c r="I148" i="1"/>
  <c r="H148" i="1"/>
  <c r="G148" i="1"/>
  <c r="F148" i="1"/>
  <c r="E148" i="1"/>
  <c r="I147" i="1"/>
  <c r="H147" i="1"/>
  <c r="G147" i="1"/>
  <c r="F147" i="1"/>
  <c r="E147" i="1"/>
  <c r="I146" i="1"/>
  <c r="H146" i="1"/>
  <c r="G146" i="1"/>
  <c r="F146" i="1"/>
  <c r="E146" i="1"/>
  <c r="I145" i="1"/>
  <c r="H145" i="1"/>
  <c r="G145" i="1"/>
  <c r="F145" i="1"/>
  <c r="E145" i="1"/>
  <c r="I144" i="1"/>
  <c r="H144" i="1"/>
  <c r="G144" i="1"/>
  <c r="F144" i="1"/>
  <c r="E144" i="1"/>
  <c r="I143" i="1"/>
  <c r="H143" i="1"/>
  <c r="G143" i="1"/>
  <c r="F143" i="1"/>
  <c r="E143" i="1"/>
  <c r="I142" i="1"/>
  <c r="H142" i="1"/>
  <c r="G142" i="1"/>
  <c r="F142" i="1"/>
  <c r="E142" i="1"/>
  <c r="I141" i="1"/>
  <c r="H141" i="1"/>
  <c r="G141" i="1"/>
  <c r="F141" i="1"/>
  <c r="E141" i="1"/>
  <c r="I140" i="1"/>
  <c r="H140" i="1"/>
  <c r="G140" i="1"/>
  <c r="F140" i="1"/>
  <c r="E140" i="1"/>
  <c r="I139" i="1"/>
  <c r="H139" i="1"/>
  <c r="G139" i="1"/>
  <c r="F139" i="1"/>
  <c r="E139" i="1"/>
  <c r="I138" i="1"/>
  <c r="H138" i="1"/>
  <c r="G138" i="1"/>
  <c r="F138" i="1"/>
  <c r="E138" i="1"/>
  <c r="I137" i="1"/>
  <c r="H137" i="1"/>
  <c r="G137" i="1"/>
  <c r="F137" i="1"/>
  <c r="E137" i="1"/>
  <c r="I136" i="1"/>
  <c r="H136" i="1"/>
  <c r="G136" i="1"/>
  <c r="F136" i="1"/>
  <c r="E136" i="1"/>
  <c r="I135" i="1"/>
  <c r="H135" i="1"/>
  <c r="G135" i="1"/>
  <c r="F135" i="1"/>
  <c r="E135" i="1"/>
  <c r="I134" i="1"/>
  <c r="H134" i="1"/>
  <c r="G134" i="1"/>
  <c r="F134" i="1"/>
  <c r="E134" i="1"/>
  <c r="I133" i="1"/>
  <c r="H133" i="1"/>
  <c r="G133" i="1"/>
  <c r="F133" i="1"/>
  <c r="E133" i="1"/>
  <c r="I132" i="1"/>
  <c r="H132" i="1"/>
  <c r="G132" i="1"/>
  <c r="F132" i="1"/>
  <c r="E132" i="1"/>
  <c r="I131" i="1"/>
  <c r="H131" i="1"/>
  <c r="G131" i="1"/>
  <c r="F131" i="1"/>
  <c r="E131" i="1"/>
  <c r="I130" i="1"/>
  <c r="H130" i="1"/>
  <c r="G130" i="1"/>
  <c r="F130" i="1"/>
  <c r="E130" i="1"/>
  <c r="I129" i="1"/>
  <c r="H129" i="1"/>
  <c r="G129" i="1"/>
  <c r="F129" i="1"/>
  <c r="E129" i="1"/>
  <c r="I128" i="1"/>
  <c r="H128" i="1"/>
  <c r="G128" i="1"/>
  <c r="F128" i="1"/>
  <c r="E128" i="1"/>
  <c r="I127" i="1"/>
  <c r="H127" i="1"/>
  <c r="G127" i="1"/>
  <c r="F127" i="1"/>
  <c r="E127" i="1"/>
  <c r="I126" i="1"/>
  <c r="H126" i="1"/>
  <c r="G126" i="1"/>
  <c r="F126" i="1"/>
  <c r="E126" i="1"/>
  <c r="I125" i="1"/>
  <c r="H125" i="1"/>
  <c r="G125" i="1"/>
  <c r="F125" i="1"/>
  <c r="E125" i="1"/>
  <c r="I124" i="1"/>
  <c r="H124" i="1"/>
  <c r="G124" i="1"/>
  <c r="F124" i="1"/>
  <c r="E124" i="1"/>
  <c r="I123" i="1"/>
  <c r="H123" i="1"/>
  <c r="G123" i="1"/>
  <c r="F123" i="1"/>
  <c r="E123" i="1"/>
  <c r="I122" i="1"/>
  <c r="H122" i="1"/>
  <c r="G122" i="1"/>
  <c r="F122" i="1"/>
  <c r="E122" i="1"/>
  <c r="I121" i="1"/>
  <c r="H121" i="1"/>
  <c r="G121" i="1"/>
  <c r="F121" i="1"/>
  <c r="E121" i="1"/>
  <c r="I120" i="1"/>
  <c r="H120" i="1"/>
  <c r="G120" i="1"/>
  <c r="F120" i="1"/>
  <c r="E120" i="1"/>
  <c r="I119" i="1"/>
  <c r="H119" i="1"/>
  <c r="G119" i="1"/>
  <c r="F119" i="1"/>
  <c r="E119" i="1"/>
  <c r="I118" i="1"/>
  <c r="H118" i="1"/>
  <c r="G118" i="1"/>
  <c r="F118" i="1"/>
  <c r="E118" i="1"/>
  <c r="I117" i="1"/>
  <c r="H117" i="1"/>
  <c r="G117" i="1"/>
  <c r="F117" i="1"/>
  <c r="E117" i="1"/>
  <c r="I116" i="1"/>
  <c r="H116" i="1"/>
  <c r="G116" i="1"/>
  <c r="F116" i="1"/>
  <c r="E116" i="1"/>
  <c r="I115" i="1"/>
  <c r="H115" i="1"/>
  <c r="G115" i="1"/>
  <c r="F115" i="1"/>
  <c r="E115" i="1"/>
  <c r="I114" i="1"/>
  <c r="H114" i="1"/>
  <c r="G114" i="1"/>
  <c r="F114" i="1"/>
  <c r="E114" i="1"/>
  <c r="I113" i="1"/>
  <c r="H113" i="1"/>
  <c r="G113" i="1"/>
  <c r="F113" i="1"/>
  <c r="E113" i="1"/>
  <c r="I112" i="1"/>
  <c r="H112" i="1"/>
  <c r="G112" i="1"/>
  <c r="F112" i="1"/>
  <c r="E112" i="1"/>
  <c r="I111" i="1"/>
  <c r="H111" i="1"/>
  <c r="G111" i="1"/>
  <c r="F111" i="1"/>
  <c r="E111" i="1"/>
  <c r="I110" i="1"/>
  <c r="H110" i="1"/>
  <c r="G110" i="1"/>
  <c r="F110" i="1"/>
  <c r="E110" i="1"/>
  <c r="I109" i="1"/>
  <c r="H109" i="1"/>
  <c r="G109" i="1"/>
  <c r="F109" i="1"/>
  <c r="E109" i="1"/>
  <c r="I108" i="1"/>
  <c r="H108" i="1"/>
  <c r="G108" i="1"/>
  <c r="F108" i="1"/>
  <c r="E108" i="1"/>
  <c r="I107" i="1"/>
  <c r="H107" i="1"/>
  <c r="G107" i="1"/>
  <c r="F107" i="1"/>
  <c r="E107" i="1"/>
  <c r="I106" i="1"/>
  <c r="H106" i="1"/>
  <c r="G106" i="1"/>
  <c r="F106" i="1"/>
  <c r="E106" i="1"/>
  <c r="I105" i="1"/>
  <c r="H105" i="1"/>
  <c r="G105" i="1"/>
  <c r="F105" i="1"/>
  <c r="E105" i="1"/>
  <c r="I104" i="1"/>
  <c r="H104" i="1"/>
  <c r="G104" i="1"/>
  <c r="F104" i="1"/>
  <c r="E104" i="1"/>
  <c r="I103" i="1"/>
  <c r="H103" i="1"/>
  <c r="G103" i="1"/>
  <c r="F103" i="1"/>
  <c r="E103" i="1"/>
  <c r="I102" i="1"/>
  <c r="H102" i="1"/>
  <c r="G102" i="1"/>
  <c r="F102" i="1"/>
  <c r="E102" i="1"/>
  <c r="I101" i="1"/>
  <c r="H101" i="1"/>
  <c r="G101" i="1"/>
  <c r="F101" i="1"/>
  <c r="E101" i="1"/>
  <c r="I100" i="1"/>
  <c r="H100" i="1"/>
  <c r="G100" i="1"/>
  <c r="F100" i="1"/>
  <c r="E100" i="1"/>
  <c r="I99" i="1"/>
  <c r="H99" i="1"/>
  <c r="G99" i="1"/>
  <c r="F99" i="1"/>
  <c r="E99" i="1"/>
  <c r="I98" i="1"/>
  <c r="H98" i="1"/>
  <c r="G98" i="1"/>
  <c r="F98" i="1"/>
  <c r="E98" i="1"/>
  <c r="I97" i="1"/>
  <c r="H97" i="1"/>
  <c r="G97" i="1"/>
  <c r="F97" i="1"/>
  <c r="E97" i="1"/>
  <c r="I96" i="1"/>
  <c r="H96" i="1"/>
  <c r="G96" i="1"/>
  <c r="F96" i="1"/>
  <c r="E96" i="1"/>
  <c r="I95" i="1"/>
  <c r="H95" i="1"/>
  <c r="G95" i="1"/>
  <c r="F95" i="1"/>
  <c r="E95" i="1"/>
  <c r="I94" i="1"/>
  <c r="H94" i="1"/>
  <c r="G94" i="1"/>
  <c r="F94" i="1"/>
  <c r="E94" i="1"/>
  <c r="I93" i="1"/>
  <c r="H93" i="1"/>
  <c r="G93" i="1"/>
  <c r="F93" i="1"/>
  <c r="E93" i="1"/>
  <c r="I91" i="1"/>
  <c r="H91" i="1"/>
  <c r="G91" i="1"/>
  <c r="F91" i="1"/>
  <c r="E91" i="1"/>
  <c r="I90" i="1"/>
  <c r="H90" i="1"/>
  <c r="G90" i="1"/>
  <c r="F90" i="1"/>
  <c r="E90" i="1"/>
  <c r="I89" i="1"/>
  <c r="H89" i="1"/>
  <c r="G89" i="1"/>
  <c r="F89" i="1"/>
  <c r="E89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I75" i="1"/>
  <c r="H75" i="1"/>
  <c r="G75" i="1"/>
  <c r="F75" i="1"/>
  <c r="E75" i="1"/>
  <c r="I74" i="1"/>
  <c r="H74" i="1"/>
  <c r="G74" i="1"/>
  <c r="F74" i="1"/>
  <c r="E74" i="1"/>
  <c r="I73" i="1"/>
  <c r="H73" i="1"/>
  <c r="G73" i="1"/>
  <c r="F73" i="1"/>
  <c r="E73" i="1"/>
  <c r="I72" i="1"/>
  <c r="H72" i="1"/>
  <c r="G72" i="1"/>
  <c r="F72" i="1"/>
  <c r="E72" i="1"/>
  <c r="I71" i="1"/>
  <c r="H71" i="1"/>
  <c r="G71" i="1"/>
  <c r="F71" i="1"/>
  <c r="E71" i="1"/>
  <c r="I70" i="1"/>
  <c r="H70" i="1"/>
  <c r="G70" i="1"/>
  <c r="F70" i="1"/>
  <c r="E70" i="1"/>
  <c r="I69" i="1"/>
  <c r="H69" i="1"/>
  <c r="G69" i="1"/>
  <c r="F69" i="1"/>
  <c r="E69" i="1"/>
  <c r="I68" i="1"/>
  <c r="H68" i="1"/>
  <c r="G68" i="1"/>
  <c r="F68" i="1"/>
  <c r="E68" i="1"/>
  <c r="I67" i="1"/>
  <c r="H67" i="1"/>
  <c r="G67" i="1"/>
  <c r="F67" i="1"/>
  <c r="E67" i="1"/>
  <c r="I66" i="1"/>
  <c r="H66" i="1"/>
  <c r="G66" i="1"/>
  <c r="F66" i="1"/>
  <c r="E66" i="1"/>
  <c r="I65" i="1"/>
  <c r="H65" i="1"/>
  <c r="G65" i="1"/>
  <c r="F65" i="1"/>
  <c r="E65" i="1"/>
  <c r="I64" i="1"/>
  <c r="H64" i="1"/>
  <c r="G64" i="1"/>
  <c r="F64" i="1"/>
  <c r="E64" i="1"/>
  <c r="I63" i="1"/>
  <c r="H63" i="1"/>
  <c r="G63" i="1"/>
  <c r="F63" i="1"/>
  <c r="E63" i="1"/>
  <c r="I62" i="1"/>
  <c r="H62" i="1"/>
  <c r="G62" i="1"/>
  <c r="F62" i="1"/>
  <c r="E62" i="1"/>
  <c r="I61" i="1"/>
  <c r="H61" i="1"/>
  <c r="G61" i="1"/>
  <c r="F61" i="1"/>
  <c r="E61" i="1"/>
  <c r="I60" i="1"/>
  <c r="H60" i="1"/>
  <c r="G60" i="1"/>
  <c r="F60" i="1"/>
  <c r="E60" i="1"/>
  <c r="I59" i="1"/>
  <c r="H59" i="1"/>
  <c r="G59" i="1"/>
  <c r="F59" i="1"/>
  <c r="E59" i="1"/>
  <c r="I58" i="1"/>
  <c r="H58" i="1"/>
  <c r="G58" i="1"/>
  <c r="F58" i="1"/>
  <c r="E58" i="1"/>
  <c r="I57" i="1"/>
  <c r="H57" i="1"/>
  <c r="G57" i="1"/>
  <c r="F57" i="1"/>
  <c r="E57" i="1"/>
  <c r="I56" i="1"/>
  <c r="H56" i="1"/>
  <c r="G56" i="1"/>
  <c r="F56" i="1"/>
  <c r="E56" i="1"/>
  <c r="I55" i="1"/>
  <c r="H55" i="1"/>
  <c r="G55" i="1"/>
  <c r="F55" i="1"/>
  <c r="E55" i="1"/>
  <c r="I54" i="1"/>
  <c r="H54" i="1"/>
  <c r="G54" i="1"/>
  <c r="F54" i="1"/>
  <c r="E54" i="1"/>
  <c r="I53" i="1"/>
  <c r="H53" i="1"/>
  <c r="G53" i="1"/>
  <c r="F53" i="1"/>
  <c r="E53" i="1"/>
  <c r="I52" i="1"/>
  <c r="H52" i="1"/>
  <c r="G52" i="1"/>
  <c r="F52" i="1"/>
  <c r="E52" i="1"/>
  <c r="I51" i="1"/>
  <c r="H51" i="1"/>
  <c r="G51" i="1"/>
  <c r="F51" i="1"/>
  <c r="E51" i="1"/>
  <c r="I50" i="1"/>
  <c r="H50" i="1"/>
  <c r="G50" i="1"/>
  <c r="F50" i="1"/>
  <c r="E50" i="1"/>
  <c r="I49" i="1"/>
  <c r="H49" i="1"/>
  <c r="G49" i="1"/>
  <c r="F49" i="1"/>
  <c r="E49" i="1"/>
  <c r="I48" i="1"/>
  <c r="H48" i="1"/>
  <c r="G48" i="1"/>
  <c r="F48" i="1"/>
  <c r="E48" i="1"/>
  <c r="I47" i="1"/>
  <c r="H47" i="1"/>
  <c r="G47" i="1"/>
  <c r="F47" i="1"/>
  <c r="E47" i="1"/>
  <c r="I46" i="1"/>
  <c r="H46" i="1"/>
  <c r="G46" i="1"/>
  <c r="F46" i="1"/>
  <c r="E46" i="1"/>
  <c r="I45" i="1"/>
  <c r="H45" i="1"/>
  <c r="G45" i="1"/>
  <c r="F45" i="1"/>
  <c r="E45" i="1"/>
  <c r="I44" i="1"/>
  <c r="H44" i="1"/>
  <c r="G44" i="1"/>
  <c r="F44" i="1"/>
  <c r="E44" i="1"/>
  <c r="I43" i="1"/>
  <c r="H43" i="1"/>
  <c r="G43" i="1"/>
  <c r="F43" i="1"/>
  <c r="E43" i="1"/>
  <c r="I42" i="1"/>
  <c r="H42" i="1"/>
  <c r="G42" i="1"/>
  <c r="F42" i="1"/>
  <c r="E42" i="1"/>
  <c r="I41" i="1"/>
  <c r="H41" i="1"/>
  <c r="G41" i="1"/>
  <c r="F41" i="1"/>
  <c r="E41" i="1"/>
  <c r="I40" i="1"/>
  <c r="H40" i="1"/>
  <c r="G40" i="1"/>
  <c r="F40" i="1"/>
  <c r="E40" i="1"/>
  <c r="I39" i="1"/>
  <c r="H39" i="1"/>
  <c r="G39" i="1"/>
  <c r="F39" i="1"/>
  <c r="E39" i="1"/>
  <c r="I38" i="1"/>
  <c r="H38" i="1"/>
  <c r="G38" i="1"/>
  <c r="F38" i="1"/>
  <c r="E38" i="1"/>
  <c r="I37" i="1"/>
  <c r="H37" i="1"/>
  <c r="G37" i="1"/>
  <c r="F37" i="1"/>
  <c r="E37" i="1"/>
  <c r="I36" i="1"/>
  <c r="H36" i="1"/>
  <c r="G36" i="1"/>
  <c r="F36" i="1"/>
  <c r="E36" i="1"/>
  <c r="I35" i="1"/>
  <c r="H35" i="1"/>
  <c r="G35" i="1"/>
  <c r="F35" i="1"/>
  <c r="E35" i="1"/>
  <c r="I34" i="1"/>
  <c r="H34" i="1"/>
  <c r="G34" i="1"/>
  <c r="F34" i="1"/>
  <c r="E34" i="1"/>
  <c r="I33" i="1"/>
  <c r="H33" i="1"/>
  <c r="G33" i="1"/>
  <c r="F33" i="1"/>
  <c r="E33" i="1"/>
  <c r="I32" i="1"/>
  <c r="H32" i="1"/>
  <c r="G32" i="1"/>
  <c r="F32" i="1"/>
  <c r="E32" i="1"/>
  <c r="I31" i="1"/>
  <c r="H31" i="1"/>
  <c r="G31" i="1"/>
  <c r="F31" i="1"/>
  <c r="E31" i="1"/>
  <c r="I30" i="1"/>
  <c r="H30" i="1"/>
  <c r="G30" i="1"/>
  <c r="F30" i="1"/>
  <c r="E30" i="1"/>
  <c r="I29" i="1"/>
  <c r="H29" i="1"/>
  <c r="G29" i="1"/>
  <c r="F29" i="1"/>
  <c r="E29" i="1"/>
  <c r="I28" i="1"/>
  <c r="H28" i="1"/>
  <c r="G28" i="1"/>
  <c r="F28" i="1"/>
  <c r="E28" i="1"/>
  <c r="I27" i="1"/>
  <c r="H27" i="1"/>
  <c r="G27" i="1"/>
  <c r="F27" i="1"/>
  <c r="E27" i="1"/>
  <c r="I26" i="1"/>
  <c r="H26" i="1"/>
  <c r="G26" i="1"/>
  <c r="F26" i="1"/>
  <c r="E26" i="1"/>
  <c r="I25" i="1"/>
  <c r="H25" i="1"/>
  <c r="G25" i="1"/>
  <c r="F25" i="1"/>
  <c r="E25" i="1"/>
  <c r="I24" i="1"/>
  <c r="H24" i="1"/>
  <c r="G24" i="1"/>
  <c r="F24" i="1"/>
  <c r="E24" i="1"/>
  <c r="AA191" i="1" l="1"/>
  <c r="AA209" i="1"/>
  <c r="L190" i="1"/>
  <c r="L181" i="1" s="1"/>
  <c r="L18" i="1" s="1"/>
  <c r="L16" i="1" s="1"/>
  <c r="K190" i="1"/>
  <c r="K181" i="1" s="1"/>
  <c r="K18" i="1" s="1"/>
  <c r="K16" i="1" s="1"/>
  <c r="J181" i="1"/>
  <c r="J18" i="1" s="1"/>
  <c r="N181" i="1"/>
  <c r="N18" i="1" s="1"/>
  <c r="N16" i="1" s="1"/>
  <c r="G217" i="1"/>
  <c r="BE217" i="1" s="1"/>
  <c r="M21" i="1"/>
  <c r="M17" i="1" s="1"/>
  <c r="M181" i="1"/>
  <c r="M18" i="1" s="1"/>
  <c r="J16" i="1"/>
  <c r="M16" i="1"/>
  <c r="BG242" i="1"/>
  <c r="BF242" i="1"/>
  <c r="BE242" i="1"/>
  <c r="BD242" i="1"/>
  <c r="BC242" i="1"/>
  <c r="BG241" i="1"/>
  <c r="BF241" i="1"/>
  <c r="BE241" i="1"/>
  <c r="BD241" i="1"/>
  <c r="BC241" i="1"/>
  <c r="BG240" i="1"/>
  <c r="BF240" i="1"/>
  <c r="BE240" i="1"/>
  <c r="BD240" i="1"/>
  <c r="BC240" i="1"/>
  <c r="BG239" i="1"/>
  <c r="BF239" i="1"/>
  <c r="BE239" i="1"/>
  <c r="BD239" i="1"/>
  <c r="BC239" i="1"/>
  <c r="BG238" i="1"/>
  <c r="BF238" i="1"/>
  <c r="BE238" i="1"/>
  <c r="BD238" i="1"/>
  <c r="BC238" i="1"/>
  <c r="BG237" i="1"/>
  <c r="BF237" i="1"/>
  <c r="BE237" i="1"/>
  <c r="BD237" i="1"/>
  <c r="BC237" i="1"/>
  <c r="BG236" i="1"/>
  <c r="BF236" i="1"/>
  <c r="BE236" i="1"/>
  <c r="BD236" i="1"/>
  <c r="BC236" i="1"/>
  <c r="BG235" i="1"/>
  <c r="BF235" i="1"/>
  <c r="BE235" i="1"/>
  <c r="BD235" i="1"/>
  <c r="BC235" i="1"/>
  <c r="BG234" i="1"/>
  <c r="BF234" i="1"/>
  <c r="BE234" i="1"/>
  <c r="BD234" i="1"/>
  <c r="BC234" i="1"/>
  <c r="BG232" i="1"/>
  <c r="BF232" i="1"/>
  <c r="BE232" i="1"/>
  <c r="BD232" i="1"/>
  <c r="BC232" i="1"/>
  <c r="BG231" i="1"/>
  <c r="BF231" i="1"/>
  <c r="BE231" i="1"/>
  <c r="BD231" i="1"/>
  <c r="BC231" i="1"/>
  <c r="BG230" i="1"/>
  <c r="BF230" i="1"/>
  <c r="BE230" i="1"/>
  <c r="BD230" i="1"/>
  <c r="BC230" i="1"/>
  <c r="BG229" i="1"/>
  <c r="BF229" i="1"/>
  <c r="BE229" i="1"/>
  <c r="BD229" i="1"/>
  <c r="BC229" i="1"/>
  <c r="BG227" i="1"/>
  <c r="BF227" i="1"/>
  <c r="BE227" i="1"/>
  <c r="BD227" i="1"/>
  <c r="BC227" i="1"/>
  <c r="BG226" i="1"/>
  <c r="BF226" i="1"/>
  <c r="BE226" i="1"/>
  <c r="BD226" i="1"/>
  <c r="BC226" i="1"/>
  <c r="BG225" i="1"/>
  <c r="BF225" i="1"/>
  <c r="BE225" i="1"/>
  <c r="BD225" i="1"/>
  <c r="BC225" i="1"/>
  <c r="BG224" i="1"/>
  <c r="BF224" i="1"/>
  <c r="BE224" i="1"/>
  <c r="BD224" i="1"/>
  <c r="BC224" i="1"/>
  <c r="BG223" i="1"/>
  <c r="BF223" i="1"/>
  <c r="BE223" i="1"/>
  <c r="BD223" i="1"/>
  <c r="BC223" i="1"/>
  <c r="BG220" i="1"/>
  <c r="BF220" i="1"/>
  <c r="BE220" i="1"/>
  <c r="BD220" i="1"/>
  <c r="BC220" i="1"/>
  <c r="BG219" i="1"/>
  <c r="BF219" i="1"/>
  <c r="BE219" i="1"/>
  <c r="BD219" i="1"/>
  <c r="BC219" i="1"/>
  <c r="BG218" i="1"/>
  <c r="BF218" i="1"/>
  <c r="BE218" i="1"/>
  <c r="BD218" i="1"/>
  <c r="BC218" i="1"/>
  <c r="BG217" i="1"/>
  <c r="BF217" i="1"/>
  <c r="BD217" i="1"/>
  <c r="BC217" i="1"/>
  <c r="BG216" i="1"/>
  <c r="BF216" i="1"/>
  <c r="BE216" i="1"/>
  <c r="BD216" i="1"/>
  <c r="BC216" i="1"/>
  <c r="BG215" i="1"/>
  <c r="BF215" i="1"/>
  <c r="BE215" i="1"/>
  <c r="BD215" i="1"/>
  <c r="BC215" i="1"/>
  <c r="BG214" i="1"/>
  <c r="BF214" i="1"/>
  <c r="BE214" i="1"/>
  <c r="BD214" i="1"/>
  <c r="BC214" i="1"/>
  <c r="BG213" i="1"/>
  <c r="BF213" i="1"/>
  <c r="BE213" i="1"/>
  <c r="BD213" i="1"/>
  <c r="BC213" i="1"/>
  <c r="BG212" i="1"/>
  <c r="BF212" i="1"/>
  <c r="BE212" i="1"/>
  <c r="BD212" i="1"/>
  <c r="BC212" i="1"/>
  <c r="BG211" i="1"/>
  <c r="BF211" i="1"/>
  <c r="BE211" i="1"/>
  <c r="BD211" i="1"/>
  <c r="BC211" i="1"/>
  <c r="BG210" i="1"/>
  <c r="BF210" i="1"/>
  <c r="BE210" i="1"/>
  <c r="BD210" i="1"/>
  <c r="BC210" i="1"/>
  <c r="BG208" i="1"/>
  <c r="BF208" i="1"/>
  <c r="BE208" i="1"/>
  <c r="BD208" i="1"/>
  <c r="BC208" i="1"/>
  <c r="BG207" i="1"/>
  <c r="BF207" i="1"/>
  <c r="BE207" i="1"/>
  <c r="BD207" i="1"/>
  <c r="BC207" i="1"/>
  <c r="BG206" i="1"/>
  <c r="BF206" i="1"/>
  <c r="BE206" i="1"/>
  <c r="BD206" i="1"/>
  <c r="BC206" i="1"/>
  <c r="BG205" i="1"/>
  <c r="BF205" i="1"/>
  <c r="BE205" i="1"/>
  <c r="BD205" i="1"/>
  <c r="BC205" i="1"/>
  <c r="BG204" i="1"/>
  <c r="BF204" i="1"/>
  <c r="BE204" i="1"/>
  <c r="BD204" i="1"/>
  <c r="BC204" i="1"/>
  <c r="BG203" i="1"/>
  <c r="BF203" i="1"/>
  <c r="BE203" i="1"/>
  <c r="BD203" i="1"/>
  <c r="BC203" i="1"/>
  <c r="BG202" i="1"/>
  <c r="BF202" i="1"/>
  <c r="BE202" i="1"/>
  <c r="BD202" i="1"/>
  <c r="BC202" i="1"/>
  <c r="BG201" i="1"/>
  <c r="BF201" i="1"/>
  <c r="BE201" i="1"/>
  <c r="BD201" i="1"/>
  <c r="BC201" i="1"/>
  <c r="BG200" i="1"/>
  <c r="BF200" i="1"/>
  <c r="BE200" i="1"/>
  <c r="BD200" i="1"/>
  <c r="BC200" i="1"/>
  <c r="BG199" i="1"/>
  <c r="BF199" i="1"/>
  <c r="BE199" i="1"/>
  <c r="BD199" i="1"/>
  <c r="BC199" i="1"/>
  <c r="BG198" i="1"/>
  <c r="BF198" i="1"/>
  <c r="BE198" i="1"/>
  <c r="BD198" i="1"/>
  <c r="BC198" i="1"/>
  <c r="BG197" i="1"/>
  <c r="BF197" i="1"/>
  <c r="BE197" i="1"/>
  <c r="BD197" i="1"/>
  <c r="BC197" i="1"/>
  <c r="BG196" i="1"/>
  <c r="BF196" i="1"/>
  <c r="BE196" i="1"/>
  <c r="BD196" i="1"/>
  <c r="BC196" i="1"/>
  <c r="BG195" i="1"/>
  <c r="BF195" i="1"/>
  <c r="BE195" i="1"/>
  <c r="BD195" i="1"/>
  <c r="BC195" i="1"/>
  <c r="BG194" i="1"/>
  <c r="BF194" i="1"/>
  <c r="BE194" i="1"/>
  <c r="BD194" i="1"/>
  <c r="BC194" i="1"/>
  <c r="BG193" i="1"/>
  <c r="BF193" i="1"/>
  <c r="BE193" i="1"/>
  <c r="BD193" i="1"/>
  <c r="BC193" i="1"/>
  <c r="BG192" i="1"/>
  <c r="BF192" i="1"/>
  <c r="BE192" i="1"/>
  <c r="BD192" i="1"/>
  <c r="BC192" i="1"/>
  <c r="BG189" i="1"/>
  <c r="BF189" i="1"/>
  <c r="BE189" i="1"/>
  <c r="BD189" i="1"/>
  <c r="BC189" i="1"/>
  <c r="BG188" i="1"/>
  <c r="BF188" i="1"/>
  <c r="BE188" i="1"/>
  <c r="BD188" i="1"/>
  <c r="BC188" i="1"/>
  <c r="BG187" i="1"/>
  <c r="BF187" i="1"/>
  <c r="BE187" i="1"/>
  <c r="BD187" i="1"/>
  <c r="BC187" i="1"/>
  <c r="BG186" i="1"/>
  <c r="BF186" i="1"/>
  <c r="BE186" i="1"/>
  <c r="BD186" i="1"/>
  <c r="BC186" i="1"/>
  <c r="BG185" i="1"/>
  <c r="BF185" i="1"/>
  <c r="BE185" i="1"/>
  <c r="BD185" i="1"/>
  <c r="BC185" i="1"/>
  <c r="BG184" i="1"/>
  <c r="BF184" i="1"/>
  <c r="BE184" i="1"/>
  <c r="BD184" i="1"/>
  <c r="BC184" i="1"/>
  <c r="BG180" i="1"/>
  <c r="BF180" i="1"/>
  <c r="BE180" i="1"/>
  <c r="BD180" i="1"/>
  <c r="BC180" i="1"/>
  <c r="BG179" i="1"/>
  <c r="BF179" i="1"/>
  <c r="BE179" i="1"/>
  <c r="BD179" i="1"/>
  <c r="BC179" i="1"/>
  <c r="BG178" i="1"/>
  <c r="BF178" i="1"/>
  <c r="BE178" i="1"/>
  <c r="BD178" i="1"/>
  <c r="BC178" i="1"/>
  <c r="BG177" i="1"/>
  <c r="BF177" i="1"/>
  <c r="BE177" i="1"/>
  <c r="BD177" i="1"/>
  <c r="BC177" i="1"/>
  <c r="BG176" i="1"/>
  <c r="BF176" i="1"/>
  <c r="BE176" i="1"/>
  <c r="BD176" i="1"/>
  <c r="BC176" i="1"/>
  <c r="BG175" i="1"/>
  <c r="BF175" i="1"/>
  <c r="BE175" i="1"/>
  <c r="BD175" i="1"/>
  <c r="BC175" i="1"/>
  <c r="BG174" i="1"/>
  <c r="BF174" i="1"/>
  <c r="BE174" i="1"/>
  <c r="BD174" i="1"/>
  <c r="BC174" i="1"/>
  <c r="BG173" i="1"/>
  <c r="BF173" i="1"/>
  <c r="BE173" i="1"/>
  <c r="BD173" i="1"/>
  <c r="BC173" i="1"/>
  <c r="BG172" i="1"/>
  <c r="BF172" i="1"/>
  <c r="BE172" i="1"/>
  <c r="BD172" i="1"/>
  <c r="BC172" i="1"/>
  <c r="BG171" i="1"/>
  <c r="BF171" i="1"/>
  <c r="BE171" i="1"/>
  <c r="BD171" i="1"/>
  <c r="BC171" i="1"/>
  <c r="BG170" i="1"/>
  <c r="BF170" i="1"/>
  <c r="BE170" i="1"/>
  <c r="BD170" i="1"/>
  <c r="BC170" i="1"/>
  <c r="BG169" i="1"/>
  <c r="BF169" i="1"/>
  <c r="BE169" i="1"/>
  <c r="BD169" i="1"/>
  <c r="BC169" i="1"/>
  <c r="BG168" i="1"/>
  <c r="BF168" i="1"/>
  <c r="BE168" i="1"/>
  <c r="BD168" i="1"/>
  <c r="BC168" i="1"/>
  <c r="BG167" i="1"/>
  <c r="BF167" i="1"/>
  <c r="BE167" i="1"/>
  <c r="BD167" i="1"/>
  <c r="BC167" i="1"/>
  <c r="BG166" i="1"/>
  <c r="BF166" i="1"/>
  <c r="BE166" i="1"/>
  <c r="BD166" i="1"/>
  <c r="BC166" i="1"/>
  <c r="BG165" i="1"/>
  <c r="BF165" i="1"/>
  <c r="BE165" i="1"/>
  <c r="BD165" i="1"/>
  <c r="BC165" i="1"/>
  <c r="BG164" i="1"/>
  <c r="BF164" i="1"/>
  <c r="BE164" i="1"/>
  <c r="BD164" i="1"/>
  <c r="BC164" i="1"/>
  <c r="BG163" i="1"/>
  <c r="BF163" i="1"/>
  <c r="BE163" i="1"/>
  <c r="BD163" i="1"/>
  <c r="BC163" i="1"/>
  <c r="BG162" i="1"/>
  <c r="BF162" i="1"/>
  <c r="BE162" i="1"/>
  <c r="BD162" i="1"/>
  <c r="BC162" i="1"/>
  <c r="BG161" i="1"/>
  <c r="BF161" i="1"/>
  <c r="BE161" i="1"/>
  <c r="BD161" i="1"/>
  <c r="BC161" i="1"/>
  <c r="BG160" i="1"/>
  <c r="BF160" i="1"/>
  <c r="BE160" i="1"/>
  <c r="BD160" i="1"/>
  <c r="BC160" i="1"/>
  <c r="BG159" i="1"/>
  <c r="BF159" i="1"/>
  <c r="BE159" i="1"/>
  <c r="BD159" i="1"/>
  <c r="BC159" i="1"/>
  <c r="BG158" i="1"/>
  <c r="BF158" i="1"/>
  <c r="BE158" i="1"/>
  <c r="BD158" i="1"/>
  <c r="BC158" i="1"/>
  <c r="BG157" i="1"/>
  <c r="BF157" i="1"/>
  <c r="BE157" i="1"/>
  <c r="BD157" i="1"/>
  <c r="BC157" i="1"/>
  <c r="BG155" i="1"/>
  <c r="BF155" i="1"/>
  <c r="BE155" i="1"/>
  <c r="BD155" i="1"/>
  <c r="BC155" i="1"/>
  <c r="BG154" i="1"/>
  <c r="BF154" i="1"/>
  <c r="BE154" i="1"/>
  <c r="BD154" i="1"/>
  <c r="BC154" i="1"/>
  <c r="BG153" i="1"/>
  <c r="BF153" i="1"/>
  <c r="BE153" i="1"/>
  <c r="BD153" i="1"/>
  <c r="BC153" i="1"/>
  <c r="BG152" i="1"/>
  <c r="BF152" i="1"/>
  <c r="BE152" i="1"/>
  <c r="BD152" i="1"/>
  <c r="BC152" i="1"/>
  <c r="BG151" i="1"/>
  <c r="BF151" i="1"/>
  <c r="BE151" i="1"/>
  <c r="BD151" i="1"/>
  <c r="BC151" i="1"/>
  <c r="BG150" i="1"/>
  <c r="BF150" i="1"/>
  <c r="BE150" i="1"/>
  <c r="BD150" i="1"/>
  <c r="BC150" i="1"/>
  <c r="BG149" i="1"/>
  <c r="BF149" i="1"/>
  <c r="BE149" i="1"/>
  <c r="BD149" i="1"/>
  <c r="BC149" i="1"/>
  <c r="BG148" i="1"/>
  <c r="BF148" i="1"/>
  <c r="BE148" i="1"/>
  <c r="BD148" i="1"/>
  <c r="BC148" i="1"/>
  <c r="BG147" i="1"/>
  <c r="BF147" i="1"/>
  <c r="BE147" i="1"/>
  <c r="BD147" i="1"/>
  <c r="BC147" i="1"/>
  <c r="BG146" i="1"/>
  <c r="BF146" i="1"/>
  <c r="BE146" i="1"/>
  <c r="BD146" i="1"/>
  <c r="BC146" i="1"/>
  <c r="BG145" i="1"/>
  <c r="BF145" i="1"/>
  <c r="BE145" i="1"/>
  <c r="BD145" i="1"/>
  <c r="BC145" i="1"/>
  <c r="BG144" i="1"/>
  <c r="BF144" i="1"/>
  <c r="BE144" i="1"/>
  <c r="BD144" i="1"/>
  <c r="BC144" i="1"/>
  <c r="BG143" i="1"/>
  <c r="BF143" i="1"/>
  <c r="BE143" i="1"/>
  <c r="BD143" i="1"/>
  <c r="BC143" i="1"/>
  <c r="BG142" i="1"/>
  <c r="BF142" i="1"/>
  <c r="BE142" i="1"/>
  <c r="BD142" i="1"/>
  <c r="BC142" i="1"/>
  <c r="BG141" i="1"/>
  <c r="BF141" i="1"/>
  <c r="BE141" i="1"/>
  <c r="BD141" i="1"/>
  <c r="BC141" i="1"/>
  <c r="BG140" i="1"/>
  <c r="BF140" i="1"/>
  <c r="BE140" i="1"/>
  <c r="BD140" i="1"/>
  <c r="BC140" i="1"/>
  <c r="BG139" i="1"/>
  <c r="BF139" i="1"/>
  <c r="BE139" i="1"/>
  <c r="BD139" i="1"/>
  <c r="BC139" i="1"/>
  <c r="BG138" i="1"/>
  <c r="BF138" i="1"/>
  <c r="BE138" i="1"/>
  <c r="BD138" i="1"/>
  <c r="BC138" i="1"/>
  <c r="BG137" i="1"/>
  <c r="BF137" i="1"/>
  <c r="BE137" i="1"/>
  <c r="BD137" i="1"/>
  <c r="BC137" i="1"/>
  <c r="BG136" i="1"/>
  <c r="BF136" i="1"/>
  <c r="BE136" i="1"/>
  <c r="BD136" i="1"/>
  <c r="BC136" i="1"/>
  <c r="BG135" i="1"/>
  <c r="BF135" i="1"/>
  <c r="BE135" i="1"/>
  <c r="BD135" i="1"/>
  <c r="BC135" i="1"/>
  <c r="BG134" i="1"/>
  <c r="BF134" i="1"/>
  <c r="BE134" i="1"/>
  <c r="BD134" i="1"/>
  <c r="BC134" i="1"/>
  <c r="BG133" i="1"/>
  <c r="BF133" i="1"/>
  <c r="BE133" i="1"/>
  <c r="BD133" i="1"/>
  <c r="BC133" i="1"/>
  <c r="BG132" i="1"/>
  <c r="BF132" i="1"/>
  <c r="BE132" i="1"/>
  <c r="BD132" i="1"/>
  <c r="BC132" i="1"/>
  <c r="BG131" i="1"/>
  <c r="BF131" i="1"/>
  <c r="BE131" i="1"/>
  <c r="BD131" i="1"/>
  <c r="BC131" i="1"/>
  <c r="BG130" i="1"/>
  <c r="BF130" i="1"/>
  <c r="BE130" i="1"/>
  <c r="BD130" i="1"/>
  <c r="BC130" i="1"/>
  <c r="BG129" i="1"/>
  <c r="BF129" i="1"/>
  <c r="BE129" i="1"/>
  <c r="BD129" i="1"/>
  <c r="BC129" i="1"/>
  <c r="BG128" i="1"/>
  <c r="BF128" i="1"/>
  <c r="BE128" i="1"/>
  <c r="BD128" i="1"/>
  <c r="BC128" i="1"/>
  <c r="BG127" i="1"/>
  <c r="BF127" i="1"/>
  <c r="BE127" i="1"/>
  <c r="BD127" i="1"/>
  <c r="BC127" i="1"/>
  <c r="BG126" i="1"/>
  <c r="BF126" i="1"/>
  <c r="BE126" i="1"/>
  <c r="BD126" i="1"/>
  <c r="BC126" i="1"/>
  <c r="BG125" i="1"/>
  <c r="BF125" i="1"/>
  <c r="BE125" i="1"/>
  <c r="BD125" i="1"/>
  <c r="BC125" i="1"/>
  <c r="BG124" i="1"/>
  <c r="BF124" i="1"/>
  <c r="BE124" i="1"/>
  <c r="BD124" i="1"/>
  <c r="BC124" i="1"/>
  <c r="BG123" i="1"/>
  <c r="BF123" i="1"/>
  <c r="BE123" i="1"/>
  <c r="BD123" i="1"/>
  <c r="BC123" i="1"/>
  <c r="BG122" i="1"/>
  <c r="BF122" i="1"/>
  <c r="BE122" i="1"/>
  <c r="BD122" i="1"/>
  <c r="BC122" i="1"/>
  <c r="BG121" i="1"/>
  <c r="BF121" i="1"/>
  <c r="BE121" i="1"/>
  <c r="BD121" i="1"/>
  <c r="BC121" i="1"/>
  <c r="BG120" i="1"/>
  <c r="BF120" i="1"/>
  <c r="BE120" i="1"/>
  <c r="BD120" i="1"/>
  <c r="BC120" i="1"/>
  <c r="BG119" i="1"/>
  <c r="BF119" i="1"/>
  <c r="BE119" i="1"/>
  <c r="BD119" i="1"/>
  <c r="BC119" i="1"/>
  <c r="BG118" i="1"/>
  <c r="BF118" i="1"/>
  <c r="BE118" i="1"/>
  <c r="BD118" i="1"/>
  <c r="BC118" i="1"/>
  <c r="BG117" i="1"/>
  <c r="BF117" i="1"/>
  <c r="BE117" i="1"/>
  <c r="BD117" i="1"/>
  <c r="BC117" i="1"/>
  <c r="BG116" i="1"/>
  <c r="BF116" i="1"/>
  <c r="BE116" i="1"/>
  <c r="BD116" i="1"/>
  <c r="BC116" i="1"/>
  <c r="BG115" i="1"/>
  <c r="BF115" i="1"/>
  <c r="BE115" i="1"/>
  <c r="BD115" i="1"/>
  <c r="BC115" i="1"/>
  <c r="BG114" i="1"/>
  <c r="BF114" i="1"/>
  <c r="BE114" i="1"/>
  <c r="BD114" i="1"/>
  <c r="BC114" i="1"/>
  <c r="BG113" i="1"/>
  <c r="BF113" i="1"/>
  <c r="BE113" i="1"/>
  <c r="BD113" i="1"/>
  <c r="BC113" i="1"/>
  <c r="BG112" i="1"/>
  <c r="BF112" i="1"/>
  <c r="BE112" i="1"/>
  <c r="BD112" i="1"/>
  <c r="BC112" i="1"/>
  <c r="BG111" i="1"/>
  <c r="BF111" i="1"/>
  <c r="BE111" i="1"/>
  <c r="BD111" i="1"/>
  <c r="BC111" i="1"/>
  <c r="BG110" i="1"/>
  <c r="BF110" i="1"/>
  <c r="BE110" i="1"/>
  <c r="BD110" i="1"/>
  <c r="BC110" i="1"/>
  <c r="BG109" i="1"/>
  <c r="BF109" i="1"/>
  <c r="BE109" i="1"/>
  <c r="BD109" i="1"/>
  <c r="BC109" i="1"/>
  <c r="BG108" i="1"/>
  <c r="BF108" i="1"/>
  <c r="BE108" i="1"/>
  <c r="BD108" i="1"/>
  <c r="BC108" i="1"/>
  <c r="BG107" i="1"/>
  <c r="BF107" i="1"/>
  <c r="BE107" i="1"/>
  <c r="BD107" i="1"/>
  <c r="BC107" i="1"/>
  <c r="BG106" i="1"/>
  <c r="BF106" i="1"/>
  <c r="BE106" i="1"/>
  <c r="BD106" i="1"/>
  <c r="BC106" i="1"/>
  <c r="BG105" i="1"/>
  <c r="BF105" i="1"/>
  <c r="BE105" i="1"/>
  <c r="BD105" i="1"/>
  <c r="BC105" i="1"/>
  <c r="BG104" i="1"/>
  <c r="BF104" i="1"/>
  <c r="BE104" i="1"/>
  <c r="BD104" i="1"/>
  <c r="BC104" i="1"/>
  <c r="BG103" i="1"/>
  <c r="BF103" i="1"/>
  <c r="BE103" i="1"/>
  <c r="BD103" i="1"/>
  <c r="BC103" i="1"/>
  <c r="BG102" i="1"/>
  <c r="BF102" i="1"/>
  <c r="BE102" i="1"/>
  <c r="BD102" i="1"/>
  <c r="BC102" i="1"/>
  <c r="BG101" i="1"/>
  <c r="BF101" i="1"/>
  <c r="BE101" i="1"/>
  <c r="BD101" i="1"/>
  <c r="BC101" i="1"/>
  <c r="BG100" i="1"/>
  <c r="BF100" i="1"/>
  <c r="BE100" i="1"/>
  <c r="BD100" i="1"/>
  <c r="BC100" i="1"/>
  <c r="BG99" i="1"/>
  <c r="BF99" i="1"/>
  <c r="BE99" i="1"/>
  <c r="BD99" i="1"/>
  <c r="BC99" i="1"/>
  <c r="BG98" i="1"/>
  <c r="BF98" i="1"/>
  <c r="BE98" i="1"/>
  <c r="BD98" i="1"/>
  <c r="BC98" i="1"/>
  <c r="BG97" i="1"/>
  <c r="BF97" i="1"/>
  <c r="BE97" i="1"/>
  <c r="BD97" i="1"/>
  <c r="BC97" i="1"/>
  <c r="BG96" i="1"/>
  <c r="BF96" i="1"/>
  <c r="BE96" i="1"/>
  <c r="BD96" i="1"/>
  <c r="BC96" i="1"/>
  <c r="BG95" i="1"/>
  <c r="BF95" i="1"/>
  <c r="BE95" i="1"/>
  <c r="BD95" i="1"/>
  <c r="BC95" i="1"/>
  <c r="BG94" i="1"/>
  <c r="BF94" i="1"/>
  <c r="BE94" i="1"/>
  <c r="BD94" i="1"/>
  <c r="BC94" i="1"/>
  <c r="BG93" i="1"/>
  <c r="BF93" i="1"/>
  <c r="BE93" i="1"/>
  <c r="BD93" i="1"/>
  <c r="BC93" i="1"/>
  <c r="BG92" i="1"/>
  <c r="BF92" i="1"/>
  <c r="BE92" i="1"/>
  <c r="BD92" i="1"/>
  <c r="BC92" i="1"/>
  <c r="BG91" i="1"/>
  <c r="BF91" i="1"/>
  <c r="BE91" i="1"/>
  <c r="BD91" i="1"/>
  <c r="BC91" i="1"/>
  <c r="BG90" i="1"/>
  <c r="BF90" i="1"/>
  <c r="BE90" i="1"/>
  <c r="BD90" i="1"/>
  <c r="BC90" i="1"/>
  <c r="BG89" i="1"/>
  <c r="BF89" i="1"/>
  <c r="BE89" i="1"/>
  <c r="BD89" i="1"/>
  <c r="BC89" i="1"/>
  <c r="BG88" i="1"/>
  <c r="BF88" i="1"/>
  <c r="BE88" i="1"/>
  <c r="BD88" i="1"/>
  <c r="BC88" i="1"/>
  <c r="BG87" i="1"/>
  <c r="BF87" i="1"/>
  <c r="BE87" i="1"/>
  <c r="BD87" i="1"/>
  <c r="BC87" i="1"/>
  <c r="BG86" i="1"/>
  <c r="BF86" i="1"/>
  <c r="BE86" i="1"/>
  <c r="BD86" i="1"/>
  <c r="BC86" i="1"/>
  <c r="BG85" i="1"/>
  <c r="BF85" i="1"/>
  <c r="BE85" i="1"/>
  <c r="BD85" i="1"/>
  <c r="BC85" i="1"/>
  <c r="BG84" i="1"/>
  <c r="BF84" i="1"/>
  <c r="BE84" i="1"/>
  <c r="BD84" i="1"/>
  <c r="BC84" i="1"/>
  <c r="BG83" i="1"/>
  <c r="BF83" i="1"/>
  <c r="BE83" i="1"/>
  <c r="BD83" i="1"/>
  <c r="BC83" i="1"/>
  <c r="BG82" i="1"/>
  <c r="BF82" i="1"/>
  <c r="BE82" i="1"/>
  <c r="BD82" i="1"/>
  <c r="BC82" i="1"/>
  <c r="BG81" i="1"/>
  <c r="BF81" i="1"/>
  <c r="BE81" i="1"/>
  <c r="BD81" i="1"/>
  <c r="BC81" i="1"/>
  <c r="BG80" i="1"/>
  <c r="BF80" i="1"/>
  <c r="BE80" i="1"/>
  <c r="BD80" i="1"/>
  <c r="BC80" i="1"/>
  <c r="BG79" i="1"/>
  <c r="BF79" i="1"/>
  <c r="BE79" i="1"/>
  <c r="BD79" i="1"/>
  <c r="BC79" i="1"/>
  <c r="BG78" i="1"/>
  <c r="BF78" i="1"/>
  <c r="BE78" i="1"/>
  <c r="BD78" i="1"/>
  <c r="BC78" i="1"/>
  <c r="BG77" i="1"/>
  <c r="BF77" i="1"/>
  <c r="BE77" i="1"/>
  <c r="BD77" i="1"/>
  <c r="BC77" i="1"/>
  <c r="BG76" i="1"/>
  <c r="BF76" i="1"/>
  <c r="BE76" i="1"/>
  <c r="BD76" i="1"/>
  <c r="BC76" i="1"/>
  <c r="BG75" i="1"/>
  <c r="BF75" i="1"/>
  <c r="BE75" i="1"/>
  <c r="BD75" i="1"/>
  <c r="BC75" i="1"/>
  <c r="BG74" i="1"/>
  <c r="BF74" i="1"/>
  <c r="BE74" i="1"/>
  <c r="BD74" i="1"/>
  <c r="BC74" i="1"/>
  <c r="BG73" i="1"/>
  <c r="BF73" i="1"/>
  <c r="BE73" i="1"/>
  <c r="BD73" i="1"/>
  <c r="BC73" i="1"/>
  <c r="BG72" i="1"/>
  <c r="BF72" i="1"/>
  <c r="BE72" i="1"/>
  <c r="BD72" i="1"/>
  <c r="BC72" i="1"/>
  <c r="BG71" i="1"/>
  <c r="BF71" i="1"/>
  <c r="BE71" i="1"/>
  <c r="BD71" i="1"/>
  <c r="BC71" i="1"/>
  <c r="BG70" i="1"/>
  <c r="BF70" i="1"/>
  <c r="BE70" i="1"/>
  <c r="BD70" i="1"/>
  <c r="BC70" i="1"/>
  <c r="BG69" i="1"/>
  <c r="BF69" i="1"/>
  <c r="BE69" i="1"/>
  <c r="BD69" i="1"/>
  <c r="BC69" i="1"/>
  <c r="BG68" i="1"/>
  <c r="BF68" i="1"/>
  <c r="BE68" i="1"/>
  <c r="BD68" i="1"/>
  <c r="BC68" i="1"/>
  <c r="BG67" i="1"/>
  <c r="BF67" i="1"/>
  <c r="BE67" i="1"/>
  <c r="BD67" i="1"/>
  <c r="BC67" i="1"/>
  <c r="BG66" i="1"/>
  <c r="BF66" i="1"/>
  <c r="BE66" i="1"/>
  <c r="BD66" i="1"/>
  <c r="BC66" i="1"/>
  <c r="BG65" i="1"/>
  <c r="BF65" i="1"/>
  <c r="BE65" i="1"/>
  <c r="BD65" i="1"/>
  <c r="BC65" i="1"/>
  <c r="BG64" i="1"/>
  <c r="BF64" i="1"/>
  <c r="BE64" i="1"/>
  <c r="BD64" i="1"/>
  <c r="BC64" i="1"/>
  <c r="BG63" i="1"/>
  <c r="BF63" i="1"/>
  <c r="BE63" i="1"/>
  <c r="BD63" i="1"/>
  <c r="BC63" i="1"/>
  <c r="BG62" i="1"/>
  <c r="BF62" i="1"/>
  <c r="BE62" i="1"/>
  <c r="BD62" i="1"/>
  <c r="BC62" i="1"/>
  <c r="BG61" i="1"/>
  <c r="BF61" i="1"/>
  <c r="BE61" i="1"/>
  <c r="BD61" i="1"/>
  <c r="BC61" i="1"/>
  <c r="BG60" i="1"/>
  <c r="BF60" i="1"/>
  <c r="BE60" i="1"/>
  <c r="BD60" i="1"/>
  <c r="BC60" i="1"/>
  <c r="BG59" i="1"/>
  <c r="BF59" i="1"/>
  <c r="BE59" i="1"/>
  <c r="BD59" i="1"/>
  <c r="BC59" i="1"/>
  <c r="BG58" i="1"/>
  <c r="BF58" i="1"/>
  <c r="BE58" i="1"/>
  <c r="BD58" i="1"/>
  <c r="BC58" i="1"/>
  <c r="BG57" i="1"/>
  <c r="BF57" i="1"/>
  <c r="BE57" i="1"/>
  <c r="BD57" i="1"/>
  <c r="BC57" i="1"/>
  <c r="BG56" i="1"/>
  <c r="BF56" i="1"/>
  <c r="BE56" i="1"/>
  <c r="BD56" i="1"/>
  <c r="BC56" i="1"/>
  <c r="BG55" i="1"/>
  <c r="BF55" i="1"/>
  <c r="BE55" i="1"/>
  <c r="BD55" i="1"/>
  <c r="BC55" i="1"/>
  <c r="BG54" i="1"/>
  <c r="BF54" i="1"/>
  <c r="BE54" i="1"/>
  <c r="BD54" i="1"/>
  <c r="BC54" i="1"/>
  <c r="BG53" i="1"/>
  <c r="BF53" i="1"/>
  <c r="BE53" i="1"/>
  <c r="BD53" i="1"/>
  <c r="BC53" i="1"/>
  <c r="BG52" i="1"/>
  <c r="BF52" i="1"/>
  <c r="BE52" i="1"/>
  <c r="BD52" i="1"/>
  <c r="BC52" i="1"/>
  <c r="BG51" i="1"/>
  <c r="BF51" i="1"/>
  <c r="BE51" i="1"/>
  <c r="BD51" i="1"/>
  <c r="BC51" i="1"/>
  <c r="BG50" i="1"/>
  <c r="BF50" i="1"/>
  <c r="BE50" i="1"/>
  <c r="BD50" i="1"/>
  <c r="BC50" i="1"/>
  <c r="BG49" i="1"/>
  <c r="BF49" i="1"/>
  <c r="BE49" i="1"/>
  <c r="BD49" i="1"/>
  <c r="BC49" i="1"/>
  <c r="BG48" i="1"/>
  <c r="BF48" i="1"/>
  <c r="BE48" i="1"/>
  <c r="BD48" i="1"/>
  <c r="BC48" i="1"/>
  <c r="BG47" i="1"/>
  <c r="BF47" i="1"/>
  <c r="BE47" i="1"/>
  <c r="BD47" i="1"/>
  <c r="BC47" i="1"/>
  <c r="BG46" i="1"/>
  <c r="BF46" i="1"/>
  <c r="BE46" i="1"/>
  <c r="BD46" i="1"/>
  <c r="BC46" i="1"/>
  <c r="BG45" i="1"/>
  <c r="BF45" i="1"/>
  <c r="BE45" i="1"/>
  <c r="BD45" i="1"/>
  <c r="BC45" i="1"/>
  <c r="BG44" i="1"/>
  <c r="BF44" i="1"/>
  <c r="BE44" i="1"/>
  <c r="BD44" i="1"/>
  <c r="BC44" i="1"/>
  <c r="BG43" i="1"/>
  <c r="BF43" i="1"/>
  <c r="BE43" i="1"/>
  <c r="BD43" i="1"/>
  <c r="BC43" i="1"/>
  <c r="BG42" i="1"/>
  <c r="BF42" i="1"/>
  <c r="BE42" i="1"/>
  <c r="BD42" i="1"/>
  <c r="BC42" i="1"/>
  <c r="BG41" i="1"/>
  <c r="BF41" i="1"/>
  <c r="BE41" i="1"/>
  <c r="BD41" i="1"/>
  <c r="BC41" i="1"/>
  <c r="BG40" i="1"/>
  <c r="BF40" i="1"/>
  <c r="BE40" i="1"/>
  <c r="BD40" i="1"/>
  <c r="BC40" i="1"/>
  <c r="BG39" i="1"/>
  <c r="BF39" i="1"/>
  <c r="BE39" i="1"/>
  <c r="BD39" i="1"/>
  <c r="BC39" i="1"/>
  <c r="BG38" i="1"/>
  <c r="BF38" i="1"/>
  <c r="BE38" i="1"/>
  <c r="BD38" i="1"/>
  <c r="BC38" i="1"/>
  <c r="BG37" i="1"/>
  <c r="BF37" i="1"/>
  <c r="BE37" i="1"/>
  <c r="BD37" i="1"/>
  <c r="BC37" i="1"/>
  <c r="BG36" i="1"/>
  <c r="BF36" i="1"/>
  <c r="BE36" i="1"/>
  <c r="BD36" i="1"/>
  <c r="BC36" i="1"/>
  <c r="BG35" i="1"/>
  <c r="BF35" i="1"/>
  <c r="BE35" i="1"/>
  <c r="BD35" i="1"/>
  <c r="BC35" i="1"/>
  <c r="BG34" i="1"/>
  <c r="BF34" i="1"/>
  <c r="BE34" i="1"/>
  <c r="BD34" i="1"/>
  <c r="BC34" i="1"/>
  <c r="BG33" i="1"/>
  <c r="BF33" i="1"/>
  <c r="BE33" i="1"/>
  <c r="BD33" i="1"/>
  <c r="BC33" i="1"/>
  <c r="BG32" i="1"/>
  <c r="BF32" i="1"/>
  <c r="BE32" i="1"/>
  <c r="BD32" i="1"/>
  <c r="BC32" i="1"/>
  <c r="BG31" i="1"/>
  <c r="BF31" i="1"/>
  <c r="BE31" i="1"/>
  <c r="BD31" i="1"/>
  <c r="BC31" i="1"/>
  <c r="BG30" i="1"/>
  <c r="BF30" i="1"/>
  <c r="BE30" i="1"/>
  <c r="BD30" i="1"/>
  <c r="BC30" i="1"/>
  <c r="BG29" i="1"/>
  <c r="BF29" i="1"/>
  <c r="BE29" i="1"/>
  <c r="BD29" i="1"/>
  <c r="BC29" i="1"/>
  <c r="BG28" i="1"/>
  <c r="BF28" i="1"/>
  <c r="BE28" i="1"/>
  <c r="BD28" i="1"/>
  <c r="BC28" i="1"/>
  <c r="BG27" i="1"/>
  <c r="BF27" i="1"/>
  <c r="BE27" i="1"/>
  <c r="BD27" i="1"/>
  <c r="BC27" i="1"/>
  <c r="BG26" i="1"/>
  <c r="BF26" i="1"/>
  <c r="BE26" i="1"/>
  <c r="BD26" i="1"/>
  <c r="BC26" i="1"/>
  <c r="BG25" i="1"/>
  <c r="BF25" i="1"/>
  <c r="BE25" i="1"/>
  <c r="BD25" i="1"/>
  <c r="BC25" i="1"/>
  <c r="BG24" i="1"/>
  <c r="BF24" i="1"/>
  <c r="BE24" i="1"/>
  <c r="BD24" i="1"/>
  <c r="BC24" i="1"/>
  <c r="BG23" i="1"/>
  <c r="BF23" i="1"/>
  <c r="BE23" i="1"/>
  <c r="BD23" i="1"/>
  <c r="BC23" i="1"/>
  <c r="BB233" i="1"/>
  <c r="BB20" i="1" s="1"/>
  <c r="BA233" i="1"/>
  <c r="BA20" i="1" s="1"/>
  <c r="AZ233" i="1"/>
  <c r="AZ20" i="1" s="1"/>
  <c r="AY233" i="1"/>
  <c r="AY20" i="1" s="1"/>
  <c r="AX233" i="1"/>
  <c r="AW233" i="1"/>
  <c r="AW20" i="1" s="1"/>
  <c r="AV233" i="1"/>
  <c r="AV20" i="1" s="1"/>
  <c r="AU233" i="1"/>
  <c r="AU20" i="1" s="1"/>
  <c r="AT233" i="1"/>
  <c r="AT20" i="1" s="1"/>
  <c r="AS233" i="1"/>
  <c r="AS20" i="1" s="1"/>
  <c r="AR233" i="1"/>
  <c r="AR20" i="1" s="1"/>
  <c r="AQ233" i="1"/>
  <c r="AQ20" i="1" s="1"/>
  <c r="AP233" i="1"/>
  <c r="AO233" i="1"/>
  <c r="AO20" i="1" s="1"/>
  <c r="AN233" i="1"/>
  <c r="AN20" i="1" s="1"/>
  <c r="AM233" i="1"/>
  <c r="AM20" i="1" s="1"/>
  <c r="AL233" i="1"/>
  <c r="AL20" i="1" s="1"/>
  <c r="AK233" i="1"/>
  <c r="AK20" i="1" s="1"/>
  <c r="AJ233" i="1"/>
  <c r="AJ20" i="1" s="1"/>
  <c r="AI233" i="1"/>
  <c r="AI20" i="1" s="1"/>
  <c r="AH233" i="1"/>
  <c r="AH20" i="1" s="1"/>
  <c r="AG233" i="1"/>
  <c r="AF233" i="1"/>
  <c r="AF20" i="1" s="1"/>
  <c r="AE233" i="1"/>
  <c r="AE20" i="1" s="1"/>
  <c r="AD233" i="1"/>
  <c r="AD20" i="1" s="1"/>
  <c r="AC233" i="1"/>
  <c r="AC20" i="1" s="1"/>
  <c r="AB233" i="1"/>
  <c r="AB20" i="1" s="1"/>
  <c r="AA233" i="1"/>
  <c r="AA20" i="1" s="1"/>
  <c r="Z233" i="1"/>
  <c r="Z20" i="1" s="1"/>
  <c r="Y233" i="1"/>
  <c r="Y20" i="1" s="1"/>
  <c r="X233" i="1"/>
  <c r="X20" i="1" s="1"/>
  <c r="W233" i="1"/>
  <c r="W20" i="1" s="1"/>
  <c r="V233" i="1"/>
  <c r="V20" i="1" s="1"/>
  <c r="U233" i="1"/>
  <c r="U20" i="1" s="1"/>
  <c r="T233" i="1"/>
  <c r="T20" i="1" s="1"/>
  <c r="S233" i="1"/>
  <c r="S20" i="1" s="1"/>
  <c r="R233" i="1"/>
  <c r="R20" i="1" s="1"/>
  <c r="Q233" i="1"/>
  <c r="Q20" i="1" s="1"/>
  <c r="P233" i="1"/>
  <c r="P20" i="1" s="1"/>
  <c r="O233" i="1"/>
  <c r="O20" i="1" s="1"/>
  <c r="BB228" i="1"/>
  <c r="BB19" i="1" s="1"/>
  <c r="BA228" i="1"/>
  <c r="BA19" i="1" s="1"/>
  <c r="AZ228" i="1"/>
  <c r="AZ19" i="1" s="1"/>
  <c r="AY228" i="1"/>
  <c r="AY19" i="1" s="1"/>
  <c r="AX228" i="1"/>
  <c r="AX19" i="1" s="1"/>
  <c r="AW228" i="1"/>
  <c r="AW19" i="1" s="1"/>
  <c r="AV228" i="1"/>
  <c r="AV19" i="1" s="1"/>
  <c r="AU228" i="1"/>
  <c r="AU19" i="1" s="1"/>
  <c r="AT228" i="1"/>
  <c r="AT19" i="1" s="1"/>
  <c r="AS228" i="1"/>
  <c r="AS19" i="1" s="1"/>
  <c r="AR228" i="1"/>
  <c r="AR19" i="1" s="1"/>
  <c r="AQ228" i="1"/>
  <c r="AQ19" i="1" s="1"/>
  <c r="AP228" i="1"/>
  <c r="AP19" i="1" s="1"/>
  <c r="AO228" i="1"/>
  <c r="AO19" i="1" s="1"/>
  <c r="AN228" i="1"/>
  <c r="AN19" i="1" s="1"/>
  <c r="AM228" i="1"/>
  <c r="AM19" i="1" s="1"/>
  <c r="AL228" i="1"/>
  <c r="AL19" i="1" s="1"/>
  <c r="AK228" i="1"/>
  <c r="AK19" i="1" s="1"/>
  <c r="AJ228" i="1"/>
  <c r="AJ19" i="1" s="1"/>
  <c r="AI228" i="1"/>
  <c r="AI19" i="1" s="1"/>
  <c r="AH228" i="1"/>
  <c r="AH19" i="1" s="1"/>
  <c r="AG228" i="1"/>
  <c r="AG19" i="1" s="1"/>
  <c r="AF228" i="1"/>
  <c r="AF19" i="1" s="1"/>
  <c r="AE228" i="1"/>
  <c r="AE19" i="1" s="1"/>
  <c r="AD228" i="1"/>
  <c r="AC228" i="1"/>
  <c r="AC19" i="1" s="1"/>
  <c r="AB228" i="1"/>
  <c r="AB19" i="1" s="1"/>
  <c r="AA228" i="1"/>
  <c r="AA19" i="1" s="1"/>
  <c r="Z228" i="1"/>
  <c r="Z19" i="1" s="1"/>
  <c r="Y228" i="1"/>
  <c r="Y19" i="1" s="1"/>
  <c r="X228" i="1"/>
  <c r="X19" i="1" s="1"/>
  <c r="W228" i="1"/>
  <c r="W19" i="1" s="1"/>
  <c r="V228" i="1"/>
  <c r="V19" i="1" s="1"/>
  <c r="U228" i="1"/>
  <c r="U19" i="1" s="1"/>
  <c r="T228" i="1"/>
  <c r="T19" i="1" s="1"/>
  <c r="S228" i="1"/>
  <c r="S19" i="1" s="1"/>
  <c r="R228" i="1"/>
  <c r="Q228" i="1"/>
  <c r="Q19" i="1" s="1"/>
  <c r="P228" i="1"/>
  <c r="P19" i="1" s="1"/>
  <c r="O228" i="1"/>
  <c r="O19" i="1" s="1"/>
  <c r="BB222" i="1"/>
  <c r="BB221" i="1" s="1"/>
  <c r="BA222" i="1"/>
  <c r="BA221" i="1" s="1"/>
  <c r="AZ222" i="1"/>
  <c r="AY222" i="1"/>
  <c r="AY221" i="1" s="1"/>
  <c r="AX222" i="1"/>
  <c r="AX221" i="1" s="1"/>
  <c r="AW222" i="1"/>
  <c r="AW221" i="1" s="1"/>
  <c r="AV222" i="1"/>
  <c r="AV221" i="1" s="1"/>
  <c r="AU222" i="1"/>
  <c r="AU221" i="1" s="1"/>
  <c r="AT222" i="1"/>
  <c r="AT221" i="1" s="1"/>
  <c r="AS222" i="1"/>
  <c r="AS221" i="1" s="1"/>
  <c r="AR222" i="1"/>
  <c r="AR221" i="1" s="1"/>
  <c r="AQ222" i="1"/>
  <c r="AQ221" i="1" s="1"/>
  <c r="AP222" i="1"/>
  <c r="AP221" i="1" s="1"/>
  <c r="AO222" i="1"/>
  <c r="AO221" i="1" s="1"/>
  <c r="AN222" i="1"/>
  <c r="AN221" i="1" s="1"/>
  <c r="AM222" i="1"/>
  <c r="AM221" i="1" s="1"/>
  <c r="AL222" i="1"/>
  <c r="AL221" i="1" s="1"/>
  <c r="AK222" i="1"/>
  <c r="AK221" i="1" s="1"/>
  <c r="AJ222" i="1"/>
  <c r="AJ221" i="1" s="1"/>
  <c r="AI222" i="1"/>
  <c r="AI221" i="1" s="1"/>
  <c r="AH222" i="1"/>
  <c r="AH221" i="1" s="1"/>
  <c r="AG222" i="1"/>
  <c r="AG221" i="1" s="1"/>
  <c r="AF222" i="1"/>
  <c r="AF221" i="1" s="1"/>
  <c r="AE222" i="1"/>
  <c r="AE221" i="1" s="1"/>
  <c r="AD222" i="1"/>
  <c r="AD221" i="1" s="1"/>
  <c r="AC222" i="1"/>
  <c r="AC221" i="1" s="1"/>
  <c r="AB222" i="1"/>
  <c r="AB221" i="1" s="1"/>
  <c r="AA222" i="1"/>
  <c r="AA221" i="1" s="1"/>
  <c r="Z222" i="1"/>
  <c r="Z221" i="1" s="1"/>
  <c r="Y222" i="1"/>
  <c r="Y221" i="1" s="1"/>
  <c r="X222" i="1"/>
  <c r="X221" i="1" s="1"/>
  <c r="W222" i="1"/>
  <c r="W221" i="1" s="1"/>
  <c r="V222" i="1"/>
  <c r="V221" i="1" s="1"/>
  <c r="U222" i="1"/>
  <c r="U221" i="1" s="1"/>
  <c r="T222" i="1"/>
  <c r="T221" i="1" s="1"/>
  <c r="S222" i="1"/>
  <c r="S221" i="1" s="1"/>
  <c r="R222" i="1"/>
  <c r="R221" i="1" s="1"/>
  <c r="Q222" i="1"/>
  <c r="Q221" i="1" s="1"/>
  <c r="P222" i="1"/>
  <c r="P221" i="1" s="1"/>
  <c r="O222" i="1"/>
  <c r="O221" i="1" s="1"/>
  <c r="AZ221" i="1"/>
  <c r="BB209" i="1"/>
  <c r="BA209" i="1"/>
  <c r="AZ209" i="1"/>
  <c r="AY209" i="1"/>
  <c r="AX209" i="1"/>
  <c r="AW209" i="1"/>
  <c r="AV209" i="1"/>
  <c r="AU209" i="1"/>
  <c r="AT209" i="1"/>
  <c r="AS209" i="1"/>
  <c r="AR209" i="1"/>
  <c r="AQ209" i="1"/>
  <c r="AP209" i="1"/>
  <c r="AO209" i="1"/>
  <c r="AN209" i="1"/>
  <c r="AM209" i="1"/>
  <c r="AL209" i="1"/>
  <c r="AK209" i="1"/>
  <c r="AJ209" i="1"/>
  <c r="AI209" i="1"/>
  <c r="AH209" i="1"/>
  <c r="AG209" i="1"/>
  <c r="AF209" i="1"/>
  <c r="AE209" i="1"/>
  <c r="AD209" i="1"/>
  <c r="AC209" i="1"/>
  <c r="AB209" i="1"/>
  <c r="Z209" i="1"/>
  <c r="Y209" i="1"/>
  <c r="X209" i="1"/>
  <c r="W209" i="1"/>
  <c r="U209" i="1"/>
  <c r="T209" i="1"/>
  <c r="S209" i="1"/>
  <c r="R209" i="1"/>
  <c r="P209" i="1"/>
  <c r="BB191" i="1"/>
  <c r="BA191" i="1"/>
  <c r="AZ191" i="1"/>
  <c r="AY191" i="1"/>
  <c r="AX191" i="1"/>
  <c r="AW191" i="1"/>
  <c r="AV191" i="1"/>
  <c r="AU191" i="1"/>
  <c r="AT191" i="1"/>
  <c r="AS191" i="1"/>
  <c r="AR191" i="1"/>
  <c r="AQ191" i="1"/>
  <c r="AP191" i="1"/>
  <c r="AO191" i="1"/>
  <c r="AN191" i="1"/>
  <c r="AM191" i="1"/>
  <c r="AL191" i="1"/>
  <c r="AK191" i="1"/>
  <c r="AJ191" i="1"/>
  <c r="AI191" i="1"/>
  <c r="AH191" i="1"/>
  <c r="AG191" i="1"/>
  <c r="AF191" i="1"/>
  <c r="AE191" i="1"/>
  <c r="AD191" i="1"/>
  <c r="AC191" i="1"/>
  <c r="AB191" i="1"/>
  <c r="Z191" i="1"/>
  <c r="Y191" i="1"/>
  <c r="X191" i="1"/>
  <c r="W191" i="1"/>
  <c r="U191" i="1"/>
  <c r="T191" i="1"/>
  <c r="S191" i="1"/>
  <c r="R191" i="1"/>
  <c r="P191" i="1"/>
  <c r="BB183" i="1"/>
  <c r="BB182" i="1" s="1"/>
  <c r="BA183" i="1"/>
  <c r="AZ183" i="1"/>
  <c r="AZ182" i="1" s="1"/>
  <c r="AY183" i="1"/>
  <c r="AX183" i="1"/>
  <c r="AX182" i="1" s="1"/>
  <c r="AW183" i="1"/>
  <c r="AW182" i="1" s="1"/>
  <c r="AV183" i="1"/>
  <c r="AV182" i="1" s="1"/>
  <c r="AU183" i="1"/>
  <c r="AU182" i="1" s="1"/>
  <c r="AT183" i="1"/>
  <c r="AT182" i="1" s="1"/>
  <c r="AS183" i="1"/>
  <c r="AS182" i="1" s="1"/>
  <c r="AR183" i="1"/>
  <c r="AR182" i="1" s="1"/>
  <c r="AQ183" i="1"/>
  <c r="AQ182" i="1" s="1"/>
  <c r="AP183" i="1"/>
  <c r="AP182" i="1" s="1"/>
  <c r="AO183" i="1"/>
  <c r="AO182" i="1" s="1"/>
  <c r="AN183" i="1"/>
  <c r="AN182" i="1" s="1"/>
  <c r="AM183" i="1"/>
  <c r="AM182" i="1" s="1"/>
  <c r="AL183" i="1"/>
  <c r="AL182" i="1" s="1"/>
  <c r="AK183" i="1"/>
  <c r="AK182" i="1" s="1"/>
  <c r="AJ183" i="1"/>
  <c r="AJ182" i="1" s="1"/>
  <c r="AI183" i="1"/>
  <c r="AI182" i="1" s="1"/>
  <c r="AH183" i="1"/>
  <c r="AH182" i="1" s="1"/>
  <c r="AG183" i="1"/>
  <c r="AF183" i="1"/>
  <c r="AE183" i="1"/>
  <c r="AD183" i="1"/>
  <c r="AD182" i="1" s="1"/>
  <c r="AC183" i="1"/>
  <c r="AC182" i="1" s="1"/>
  <c r="AB183" i="1"/>
  <c r="AA183" i="1"/>
  <c r="AA182" i="1" s="1"/>
  <c r="Z183" i="1"/>
  <c r="Z182" i="1" s="1"/>
  <c r="Y183" i="1"/>
  <c r="Y182" i="1" s="1"/>
  <c r="X183" i="1"/>
  <c r="X182" i="1" s="1"/>
  <c r="W183" i="1"/>
  <c r="W182" i="1" s="1"/>
  <c r="V183" i="1"/>
  <c r="V182" i="1" s="1"/>
  <c r="U183" i="1"/>
  <c r="U182" i="1" s="1"/>
  <c r="T183" i="1"/>
  <c r="T182" i="1" s="1"/>
  <c r="S183" i="1"/>
  <c r="R183" i="1"/>
  <c r="R182" i="1" s="1"/>
  <c r="Q183" i="1"/>
  <c r="Q182" i="1" s="1"/>
  <c r="P183" i="1"/>
  <c r="P182" i="1" s="1"/>
  <c r="O183" i="1"/>
  <c r="O182" i="1" s="1"/>
  <c r="BA182" i="1"/>
  <c r="AY182" i="1"/>
  <c r="AG182" i="1"/>
  <c r="AB182" i="1"/>
  <c r="S182" i="1"/>
  <c r="BB156" i="1"/>
  <c r="BA156" i="1"/>
  <c r="AZ156" i="1"/>
  <c r="AY156" i="1"/>
  <c r="AX156" i="1"/>
  <c r="AW156" i="1"/>
  <c r="AV156" i="1"/>
  <c r="AU156" i="1"/>
  <c r="AT156" i="1"/>
  <c r="AS156" i="1"/>
  <c r="AR156" i="1"/>
  <c r="AQ156" i="1"/>
  <c r="AP156" i="1"/>
  <c r="AO156" i="1"/>
  <c r="AN156" i="1"/>
  <c r="AM156" i="1"/>
  <c r="AL156" i="1"/>
  <c r="AK156" i="1"/>
  <c r="AJ156" i="1"/>
  <c r="AI156" i="1"/>
  <c r="AH156" i="1"/>
  <c r="AG156" i="1"/>
  <c r="AF156" i="1"/>
  <c r="AE156" i="1"/>
  <c r="AD156" i="1"/>
  <c r="AC156" i="1"/>
  <c r="AB156" i="1"/>
  <c r="AA156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BB22" i="1"/>
  <c r="BB21" i="1" s="1"/>
  <c r="BB17" i="1" s="1"/>
  <c r="BA22" i="1"/>
  <c r="AZ22" i="1"/>
  <c r="AY22" i="1"/>
  <c r="AX22" i="1"/>
  <c r="AX21" i="1" s="1"/>
  <c r="AX17" i="1" s="1"/>
  <c r="AW22" i="1"/>
  <c r="AV22" i="1"/>
  <c r="AU22" i="1"/>
  <c r="AU21" i="1" s="1"/>
  <c r="AU17" i="1" s="1"/>
  <c r="AT22" i="1"/>
  <c r="AT21" i="1" s="1"/>
  <c r="AT17" i="1" s="1"/>
  <c r="AS22" i="1"/>
  <c r="AR22" i="1"/>
  <c r="AQ22" i="1"/>
  <c r="AP22" i="1"/>
  <c r="AP21" i="1" s="1"/>
  <c r="AP17" i="1" s="1"/>
  <c r="AO22" i="1"/>
  <c r="AN22" i="1"/>
  <c r="AM22" i="1"/>
  <c r="AL22" i="1"/>
  <c r="AL21" i="1" s="1"/>
  <c r="AL17" i="1" s="1"/>
  <c r="AK22" i="1"/>
  <c r="AJ22" i="1"/>
  <c r="AI22" i="1"/>
  <c r="AH22" i="1"/>
  <c r="AH21" i="1" s="1"/>
  <c r="AG22" i="1"/>
  <c r="AF22" i="1"/>
  <c r="AE22" i="1"/>
  <c r="AE21" i="1" s="1"/>
  <c r="AE17" i="1" s="1"/>
  <c r="AD22" i="1"/>
  <c r="AD21" i="1" s="1"/>
  <c r="AD17" i="1" s="1"/>
  <c r="AC22" i="1"/>
  <c r="AB22" i="1"/>
  <c r="AA22" i="1"/>
  <c r="Z22" i="1"/>
  <c r="Z21" i="1" s="1"/>
  <c r="Z17" i="1" s="1"/>
  <c r="Y22" i="1"/>
  <c r="X22" i="1"/>
  <c r="W22" i="1"/>
  <c r="V22" i="1"/>
  <c r="V21" i="1" s="1"/>
  <c r="V17" i="1" s="1"/>
  <c r="U22" i="1"/>
  <c r="T22" i="1"/>
  <c r="S22" i="1"/>
  <c r="R22" i="1"/>
  <c r="R21" i="1" s="1"/>
  <c r="R17" i="1" s="1"/>
  <c r="Q22" i="1"/>
  <c r="P22" i="1"/>
  <c r="O22" i="1"/>
  <c r="AX20" i="1"/>
  <c r="AP20" i="1"/>
  <c r="R19" i="1"/>
  <c r="I233" i="1"/>
  <c r="I20" i="1" s="1"/>
  <c r="H233" i="1"/>
  <c r="H20" i="1" s="1"/>
  <c r="G233" i="1"/>
  <c r="G20" i="1" s="1"/>
  <c r="F233" i="1"/>
  <c r="F20" i="1" s="1"/>
  <c r="E233" i="1"/>
  <c r="E20" i="1" s="1"/>
  <c r="I228" i="1"/>
  <c r="I19" i="1" s="1"/>
  <c r="H228" i="1"/>
  <c r="H19" i="1" s="1"/>
  <c r="G228" i="1"/>
  <c r="G19" i="1" s="1"/>
  <c r="F228" i="1"/>
  <c r="F19" i="1" s="1"/>
  <c r="E228" i="1"/>
  <c r="E19" i="1" s="1"/>
  <c r="I222" i="1"/>
  <c r="I221" i="1" s="1"/>
  <c r="H222" i="1"/>
  <c r="H221" i="1" s="1"/>
  <c r="G222" i="1"/>
  <c r="G221" i="1" s="1"/>
  <c r="F222" i="1"/>
  <c r="F221" i="1" s="1"/>
  <c r="E222" i="1"/>
  <c r="E221" i="1" s="1"/>
  <c r="I209" i="1"/>
  <c r="H209" i="1"/>
  <c r="F209" i="1"/>
  <c r="E209" i="1"/>
  <c r="I191" i="1"/>
  <c r="H191" i="1"/>
  <c r="G191" i="1"/>
  <c r="F191" i="1"/>
  <c r="E191" i="1"/>
  <c r="I183" i="1"/>
  <c r="I182" i="1" s="1"/>
  <c r="H183" i="1"/>
  <c r="H182" i="1" s="1"/>
  <c r="G183" i="1"/>
  <c r="G182" i="1" s="1"/>
  <c r="F183" i="1"/>
  <c r="F182" i="1" s="1"/>
  <c r="E183" i="1"/>
  <c r="E182" i="1" s="1"/>
  <c r="I156" i="1"/>
  <c r="H156" i="1"/>
  <c r="G156" i="1"/>
  <c r="F156" i="1"/>
  <c r="E156" i="1"/>
  <c r="I22" i="1"/>
  <c r="H22" i="1"/>
  <c r="G22" i="1"/>
  <c r="F22" i="1"/>
  <c r="E22" i="1"/>
  <c r="G209" i="1" l="1"/>
  <c r="S21" i="1"/>
  <c r="S17" i="1" s="1"/>
  <c r="W21" i="1"/>
  <c r="W17" i="1" s="1"/>
  <c r="AA21" i="1"/>
  <c r="AA17" i="1" s="1"/>
  <c r="AQ21" i="1"/>
  <c r="AQ17" i="1" s="1"/>
  <c r="AY21" i="1"/>
  <c r="AY17" i="1" s="1"/>
  <c r="AM21" i="1"/>
  <c r="AM17" i="1" s="1"/>
  <c r="AI21" i="1"/>
  <c r="AI17" i="1" s="1"/>
  <c r="O21" i="1"/>
  <c r="O17" i="1" s="1"/>
  <c r="Z190" i="1"/>
  <c r="Q190" i="1"/>
  <c r="U190" i="1"/>
  <c r="AC190" i="1"/>
  <c r="AC181" i="1" s="1"/>
  <c r="AC18" i="1" s="1"/>
  <c r="AG190" i="1"/>
  <c r="AG181" i="1" s="1"/>
  <c r="AK190" i="1"/>
  <c r="AO190" i="1"/>
  <c r="AO181" i="1" s="1"/>
  <c r="AO18" i="1" s="1"/>
  <c r="AS190" i="1"/>
  <c r="AW190" i="1"/>
  <c r="AW181" i="1" s="1"/>
  <c r="AW18" i="1" s="1"/>
  <c r="BA190" i="1"/>
  <c r="P190" i="1"/>
  <c r="P181" i="1" s="1"/>
  <c r="P18" i="1" s="1"/>
  <c r="T190" i="1"/>
  <c r="X190" i="1"/>
  <c r="X181" i="1" s="1"/>
  <c r="X18" i="1" s="1"/>
  <c r="AB190" i="1"/>
  <c r="AF190" i="1"/>
  <c r="AJ190" i="1"/>
  <c r="AJ181" i="1" s="1"/>
  <c r="AJ18" i="1" s="1"/>
  <c r="AN190" i="1"/>
  <c r="AN181" i="1" s="1"/>
  <c r="AN18" i="1" s="1"/>
  <c r="AR190" i="1"/>
  <c r="AR181" i="1" s="1"/>
  <c r="AR18" i="1" s="1"/>
  <c r="AV190" i="1"/>
  <c r="AV181" i="1" s="1"/>
  <c r="AV18" i="1" s="1"/>
  <c r="AZ190" i="1"/>
  <c r="AZ181" i="1" s="1"/>
  <c r="AZ18" i="1" s="1"/>
  <c r="E190" i="1"/>
  <c r="BC191" i="1"/>
  <c r="BE221" i="1"/>
  <c r="BC20" i="1"/>
  <c r="BG191" i="1"/>
  <c r="T181" i="1"/>
  <c r="T18" i="1" s="1"/>
  <c r="BF19" i="1"/>
  <c r="BF182" i="1"/>
  <c r="BF183" i="1"/>
  <c r="Q21" i="1"/>
  <c r="Q17" i="1" s="1"/>
  <c r="U21" i="1"/>
  <c r="U17" i="1" s="1"/>
  <c r="Y21" i="1"/>
  <c r="Y17" i="1" s="1"/>
  <c r="AC21" i="1"/>
  <c r="AC17" i="1" s="1"/>
  <c r="AG21" i="1"/>
  <c r="AG17" i="1" s="1"/>
  <c r="AK21" i="1"/>
  <c r="AK17" i="1" s="1"/>
  <c r="AO21" i="1"/>
  <c r="AO17" i="1" s="1"/>
  <c r="AS21" i="1"/>
  <c r="AS17" i="1" s="1"/>
  <c r="AW21" i="1"/>
  <c r="AW17" i="1" s="1"/>
  <c r="BA21" i="1"/>
  <c r="BA17" i="1" s="1"/>
  <c r="BD191" i="1"/>
  <c r="R190" i="1"/>
  <c r="R181" i="1" s="1"/>
  <c r="R18" i="1" s="1"/>
  <c r="R16" i="1" s="1"/>
  <c r="V190" i="1"/>
  <c r="V181" i="1" s="1"/>
  <c r="V18" i="1" s="1"/>
  <c r="V16" i="1" s="1"/>
  <c r="BC209" i="1"/>
  <c r="BG209" i="1"/>
  <c r="AL190" i="1"/>
  <c r="AL181" i="1" s="1"/>
  <c r="AL18" i="1" s="1"/>
  <c r="AL16" i="1" s="1"/>
  <c r="AP190" i="1"/>
  <c r="AP181" i="1" s="1"/>
  <c r="AP18" i="1" s="1"/>
  <c r="AP16" i="1" s="1"/>
  <c r="AT190" i="1"/>
  <c r="AT181" i="1" s="1"/>
  <c r="AT18" i="1" s="1"/>
  <c r="AT16" i="1" s="1"/>
  <c r="AX190" i="1"/>
  <c r="BB190" i="1"/>
  <c r="BD22" i="1"/>
  <c r="BF228" i="1"/>
  <c r="BE233" i="1"/>
  <c r="BC183" i="1"/>
  <c r="BC221" i="1"/>
  <c r="G21" i="1"/>
  <c r="F21" i="1"/>
  <c r="F17" i="1" s="1"/>
  <c r="BD17" i="1" s="1"/>
  <c r="P21" i="1"/>
  <c r="P17" i="1" s="1"/>
  <c r="T21" i="1"/>
  <c r="T17" i="1" s="1"/>
  <c r="X21" i="1"/>
  <c r="X17" i="1" s="1"/>
  <c r="AB21" i="1"/>
  <c r="AB17" i="1" s="1"/>
  <c r="AF21" i="1"/>
  <c r="AF17" i="1" s="1"/>
  <c r="AJ21" i="1"/>
  <c r="AJ17" i="1" s="1"/>
  <c r="AN21" i="1"/>
  <c r="AN17" i="1" s="1"/>
  <c r="AR21" i="1"/>
  <c r="AR17" i="1" s="1"/>
  <c r="AV21" i="1"/>
  <c r="AV17" i="1" s="1"/>
  <c r="AZ21" i="1"/>
  <c r="AZ17" i="1" s="1"/>
  <c r="AB181" i="1"/>
  <c r="AB18" i="1" s="1"/>
  <c r="Y190" i="1"/>
  <c r="Y181" i="1" s="1"/>
  <c r="Y18" i="1" s="1"/>
  <c r="BE209" i="1"/>
  <c r="BG19" i="1"/>
  <c r="I190" i="1"/>
  <c r="I181" i="1" s="1"/>
  <c r="I18" i="1" s="1"/>
  <c r="H190" i="1"/>
  <c r="H181" i="1" s="1"/>
  <c r="H18" i="1" s="1"/>
  <c r="BE20" i="1"/>
  <c r="BC156" i="1"/>
  <c r="BG156" i="1"/>
  <c r="BE222" i="1"/>
  <c r="BD228" i="1"/>
  <c r="BC233" i="1"/>
  <c r="BG233" i="1"/>
  <c r="BG183" i="1"/>
  <c r="BD221" i="1"/>
  <c r="BC228" i="1"/>
  <c r="BF233" i="1"/>
  <c r="BG20" i="1"/>
  <c r="BE22" i="1"/>
  <c r="BD156" i="1"/>
  <c r="BD183" i="1"/>
  <c r="BF191" i="1"/>
  <c r="BG221" i="1"/>
  <c r="BF221" i="1"/>
  <c r="BE19" i="1"/>
  <c r="BD20" i="1"/>
  <c r="BG228" i="1"/>
  <c r="G190" i="1"/>
  <c r="BE190" i="1" s="1"/>
  <c r="BF22" i="1"/>
  <c r="BE156" i="1"/>
  <c r="BE183" i="1"/>
  <c r="AH190" i="1"/>
  <c r="AH181" i="1" s="1"/>
  <c r="BF209" i="1"/>
  <c r="BC222" i="1"/>
  <c r="BG222" i="1"/>
  <c r="BD19" i="1"/>
  <c r="BF156" i="1"/>
  <c r="BD222" i="1"/>
  <c r="F190" i="1"/>
  <c r="F181" i="1" s="1"/>
  <c r="F18" i="1" s="1"/>
  <c r="AD19" i="1"/>
  <c r="BC19" i="1" s="1"/>
  <c r="AG20" i="1"/>
  <c r="BF20" i="1" s="1"/>
  <c r="AE182" i="1"/>
  <c r="O190" i="1"/>
  <c r="O181" i="1" s="1"/>
  <c r="O18" i="1" s="1"/>
  <c r="S190" i="1"/>
  <c r="S181" i="1" s="1"/>
  <c r="S18" i="1" s="1"/>
  <c r="S16" i="1" s="1"/>
  <c r="W190" i="1"/>
  <c r="W181" i="1" s="1"/>
  <c r="W18" i="1" s="1"/>
  <c r="W16" i="1" s="1"/>
  <c r="AA190" i="1"/>
  <c r="AA181" i="1" s="1"/>
  <c r="AA18" i="1" s="1"/>
  <c r="AA16" i="1" s="1"/>
  <c r="AE190" i="1"/>
  <c r="AI190" i="1"/>
  <c r="AI181" i="1" s="1"/>
  <c r="AI18" i="1" s="1"/>
  <c r="AM190" i="1"/>
  <c r="AM181" i="1" s="1"/>
  <c r="AM18" i="1" s="1"/>
  <c r="AM16" i="1" s="1"/>
  <c r="AQ190" i="1"/>
  <c r="AQ181" i="1" s="1"/>
  <c r="AQ18" i="1" s="1"/>
  <c r="AQ16" i="1" s="1"/>
  <c r="AU190" i="1"/>
  <c r="AU181" i="1" s="1"/>
  <c r="AU18" i="1" s="1"/>
  <c r="AU16" i="1" s="1"/>
  <c r="AY190" i="1"/>
  <c r="AY181" i="1" s="1"/>
  <c r="AY18" i="1" s="1"/>
  <c r="AY16" i="1" s="1"/>
  <c r="E21" i="1"/>
  <c r="E17" i="1" s="1"/>
  <c r="BC17" i="1" s="1"/>
  <c r="I21" i="1"/>
  <c r="I17" i="1" s="1"/>
  <c r="H21" i="1"/>
  <c r="H17" i="1" s="1"/>
  <c r="AH17" i="1"/>
  <c r="AF182" i="1"/>
  <c r="BE182" i="1" s="1"/>
  <c r="AD190" i="1"/>
  <c r="BE191" i="1"/>
  <c r="BF222" i="1"/>
  <c r="E181" i="1"/>
  <c r="E18" i="1" s="1"/>
  <c r="Z181" i="1"/>
  <c r="Z18" i="1" s="1"/>
  <c r="Z16" i="1" s="1"/>
  <c r="AX181" i="1"/>
  <c r="AX18" i="1" s="1"/>
  <c r="AX16" i="1" s="1"/>
  <c r="BC22" i="1"/>
  <c r="BG22" i="1"/>
  <c r="BC182" i="1"/>
  <c r="BG182" i="1"/>
  <c r="BD209" i="1"/>
  <c r="BE228" i="1"/>
  <c r="BD233" i="1"/>
  <c r="BB181" i="1"/>
  <c r="BB18" i="1" s="1"/>
  <c r="BB16" i="1" s="1"/>
  <c r="Q181" i="1"/>
  <c r="Q18" i="1" s="1"/>
  <c r="Q16" i="1" s="1"/>
  <c r="U181" i="1"/>
  <c r="U18" i="1" s="1"/>
  <c r="U16" i="1" s="1"/>
  <c r="AK181" i="1"/>
  <c r="AK18" i="1" s="1"/>
  <c r="AK16" i="1" s="1"/>
  <c r="AS181" i="1"/>
  <c r="AS18" i="1" s="1"/>
  <c r="AS16" i="1" s="1"/>
  <c r="BA181" i="1"/>
  <c r="BA18" i="1" s="1"/>
  <c r="BA16" i="1" l="1"/>
  <c r="AI16" i="1"/>
  <c r="AR16" i="1"/>
  <c r="BF17" i="1"/>
  <c r="O16" i="1"/>
  <c r="BE21" i="1"/>
  <c r="G17" i="1"/>
  <c r="BE17" i="1" s="1"/>
  <c r="AJ16" i="1"/>
  <c r="AW16" i="1"/>
  <c r="X16" i="1"/>
  <c r="BC190" i="1"/>
  <c r="T16" i="1"/>
  <c r="AV16" i="1"/>
  <c r="P16" i="1"/>
  <c r="AB16" i="1"/>
  <c r="AN16" i="1"/>
  <c r="AZ16" i="1"/>
  <c r="AC16" i="1"/>
  <c r="H16" i="1"/>
  <c r="AO16" i="1"/>
  <c r="BG190" i="1"/>
  <c r="BF190" i="1"/>
  <c r="BD21" i="1"/>
  <c r="Y16" i="1"/>
  <c r="F16" i="1"/>
  <c r="BF21" i="1"/>
  <c r="I16" i="1"/>
  <c r="BD190" i="1"/>
  <c r="G181" i="1"/>
  <c r="G18" i="1" s="1"/>
  <c r="BG21" i="1"/>
  <c r="BG181" i="1"/>
  <c r="AH18" i="1"/>
  <c r="BG18" i="1" s="1"/>
  <c r="BG17" i="1"/>
  <c r="E16" i="1"/>
  <c r="AF181" i="1"/>
  <c r="AG18" i="1"/>
  <c r="BF181" i="1"/>
  <c r="AD181" i="1"/>
  <c r="BC21" i="1"/>
  <c r="AE181" i="1"/>
  <c r="BD182" i="1"/>
  <c r="AH16" i="1" l="1"/>
  <c r="G16" i="1"/>
  <c r="AG16" i="1"/>
  <c r="BF16" i="1" s="1"/>
  <c r="BF18" i="1"/>
  <c r="AF18" i="1"/>
  <c r="BE181" i="1"/>
  <c r="BD181" i="1"/>
  <c r="AE18" i="1"/>
  <c r="AD18" i="1"/>
  <c r="BC181" i="1"/>
  <c r="BG16" i="1"/>
  <c r="BC18" i="1" l="1"/>
  <c r="AD16" i="1"/>
  <c r="BC16" i="1" s="1"/>
  <c r="BD18" i="1"/>
  <c r="AE16" i="1"/>
  <c r="BD16" i="1" s="1"/>
  <c r="AF16" i="1"/>
  <c r="BE16" i="1" s="1"/>
  <c r="BE18" i="1"/>
</calcChain>
</file>

<file path=xl/sharedStrings.xml><?xml version="1.0" encoding="utf-8"?>
<sst xmlns="http://schemas.openxmlformats.org/spreadsheetml/2006/main" count="1274" uniqueCount="539">
  <si>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</si>
  <si>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</si>
  <si>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</si>
  <si>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</si>
  <si>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</si>
  <si>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</si>
  <si>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</si>
  <si>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</si>
  <si>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</si>
  <si>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</si>
  <si>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</si>
  <si>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</si>
  <si>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</si>
  <si>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</si>
  <si>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</si>
  <si>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</si>
  <si>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</si>
  <si>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</si>
  <si>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</si>
  <si>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</si>
  <si>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</si>
  <si>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</si>
  <si>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</si>
  <si>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</si>
  <si>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</si>
  <si>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</si>
  <si>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</si>
  <si>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</si>
  <si>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</si>
  <si>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</si>
  <si>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</si>
  <si>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</si>
  <si>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</si>
  <si>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</si>
  <si>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</si>
  <si>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</si>
  <si>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</si>
  <si>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</si>
  <si>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</si>
  <si>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</si>
  <si>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</si>
  <si>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</si>
  <si>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</si>
  <si>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</si>
  <si>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</si>
  <si>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</si>
  <si>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</si>
  <si>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</si>
  <si>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</si>
  <si>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</si>
  <si>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</si>
  <si>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</si>
  <si>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</si>
  <si>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</si>
  <si>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МВхА</t>
  </si>
  <si>
    <t>Мвар</t>
  </si>
  <si>
    <t>км ЛЭП</t>
  </si>
  <si>
    <t>МВт</t>
  </si>
  <si>
    <t>Другое</t>
  </si>
  <si>
    <t>8</t>
  </si>
  <si>
    <t>4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</si>
  <si>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</si>
  <si>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</si>
  <si>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</si>
  <si>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</si>
  <si>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</si>
  <si>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</si>
  <si>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</si>
  <si>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</si>
  <si>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</si>
  <si>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</si>
  <si>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</si>
  <si>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</si>
  <si>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</si>
  <si>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</si>
  <si>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</si>
  <si>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</si>
  <si>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</si>
  <si>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</si>
  <si>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</si>
  <si>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</si>
  <si>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</si>
  <si>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</si>
  <si>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</si>
  <si>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</si>
  <si>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</si>
  <si>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</si>
  <si>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</si>
  <si>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</si>
  <si>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</si>
  <si>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</si>
  <si>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</si>
  <si>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</si>
  <si>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</si>
  <si>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</si>
  <si>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</si>
  <si>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</si>
  <si>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</si>
  <si>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</si>
  <si>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</si>
  <si>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</si>
  <si>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</si>
  <si>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</si>
  <si>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</si>
  <si>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</si>
  <si>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</si>
  <si>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</si>
  <si>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</si>
  <si>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</si>
  <si>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</si>
  <si>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</si>
  <si>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Форма 16. Отчет</t>
  </si>
  <si>
    <t>об исполнении плана вывода объектов инвестиционной деятельности (мощностей) из эксплуатации (квартальный)</t>
  </si>
  <si>
    <t>Приложение N 16</t>
  </si>
  <si>
    <t xml:space="preserve">Наименование объекта выводимого из эксплуатации
</t>
  </si>
  <si>
    <t>Отклонения от плановых показателей по итогам отчетного периода</t>
  </si>
  <si>
    <t>7.1</t>
  </si>
  <si>
    <t>7.2</t>
  </si>
  <si>
    <t>7.3</t>
  </si>
  <si>
    <t>7.4</t>
  </si>
  <si>
    <t>7.5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</si>
  <si>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</si>
  <si>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</si>
  <si>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</si>
  <si>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</si>
  <si>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</si>
  <si>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</si>
  <si>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</si>
  <si>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</si>
  <si>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Технологическое присоединение энергопринимающих устройств потребителей свыше 150 кВт, всего, в том числе:</t>
  </si>
  <si>
    <t>G_СЧ22-26_006</t>
  </si>
  <si>
    <t>G_СЧ22-26_007</t>
  </si>
  <si>
    <t>G_СЧ22-26_008</t>
  </si>
  <si>
    <t>G_ТПН22-26_001</t>
  </si>
  <si>
    <t>G_П22-26_022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</si>
  <si>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</si>
  <si>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</si>
  <si>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</si>
  <si>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</si>
  <si>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</si>
  <si>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</si>
  <si>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</si>
  <si>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</si>
  <si>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</si>
  <si>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</si>
  <si>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</si>
  <si>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</si>
  <si>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</si>
  <si>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</si>
  <si>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</si>
  <si>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</si>
  <si>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</si>
  <si>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</si>
  <si>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</si>
  <si>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</si>
  <si>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</si>
  <si>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</si>
  <si>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</si>
  <si>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</si>
  <si>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</si>
  <si>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</si>
  <si>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за 1 квартал 2024 года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</si>
  <si>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</si>
  <si>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</si>
  <si>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</si>
  <si>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Вывод объектов инвестиционной деятельности (мощностей) из эксплуатации в 2024 году</t>
  </si>
  <si>
    <t>МТП Кузнецова СС,Трансформатор ТМГ 100 кВа- 1 шт., ул. Рощинская, около д. №11</t>
  </si>
  <si>
    <t>ID_3119</t>
  </si>
  <si>
    <t>ТП 610 ВЛИ-0,4 кВ до гран. зем/у , гСаратов, СНТ "Маханный овраг", уч. 94. Установка приб.уч</t>
  </si>
  <si>
    <t>ID_3122_2</t>
  </si>
  <si>
    <t>КТП 824 ВЛИ-0,4кВ до гран. з/учас объекта заяв., 1-й Горный проезд, з/у 6  Установка приборов учета</t>
  </si>
  <si>
    <t>ID_3161</t>
  </si>
  <si>
    <t>ТП 396 ВЛИ-0,4кВ от нового ШРС до гран зем/уч заяв ул.Чернышевского, во дворе д.135  Установка пр/уч</t>
  </si>
  <si>
    <t>ID_3166</t>
  </si>
  <si>
    <t>ТП 950 ВЛИ-0,4 кВ до гран. з/у с к/н 64:48:000000:1043, гСаратов, Заводской район. Установка приб.уч</t>
  </si>
  <si>
    <t>ID_3167</t>
  </si>
  <si>
    <t>ТП 110 (Л-1) ВЛИ-0,4кВ до гран зем/уч заяв, ул. Малая Поливановская, б/н . Установка приборов учета</t>
  </si>
  <si>
    <t>ID_3229</t>
  </si>
  <si>
    <t>ТП 158 ВЛИ -0,4 кВ до границы з/у с к/н,  4-й Чернышевский пр-д, рядом с д. № 6 А   Установка приб</t>
  </si>
  <si>
    <t>ID_3236</t>
  </si>
  <si>
    <t>РП Жасмин ВЛИ-0,4кВ до гран зем/уч заяв,ст.Жасминная,Подгорная,59. Установка приборов учета</t>
  </si>
  <si>
    <t>ID_3241</t>
  </si>
  <si>
    <t>ТП 216 ВЛИ-0,4 кВ до гран з/уч заяв,г.Саратов, ул.Высокая.22 А ГСК Приволжский лит Г2Установка пр/уч</t>
  </si>
  <si>
    <t>ID_3243</t>
  </si>
  <si>
    <t>ТП 733 ВЛИ-0,4 кВ до гр з/у с к/н 64:48:020261:366, г.Саратов, Б. Динамовская,4-й пр Установка пр/уч</t>
  </si>
  <si>
    <t>ID_3262</t>
  </si>
  <si>
    <t>ТП 1273 ВЛИ-0,4 кВ до гран. з/уч. заявит. по ул. Рябиновкая, 6  Установка приборов учета</t>
  </si>
  <si>
    <t>ID_2938</t>
  </si>
  <si>
    <t>ТП 1266 ВЛИ-0,4 кВ до гран з/уч заявул. 2-яДачная,за торг цент "Лесной",гар№23а Устан приборов учета</t>
  </si>
  <si>
    <t>ID_2986</t>
  </si>
  <si>
    <t>ТП 282 ВЛИ-0,4 кВ до гран. зем/уч, СНТ "Родничек-62" уч. 4. Установка приборов учета</t>
  </si>
  <si>
    <t>ID_3127</t>
  </si>
  <si>
    <t>ТП 1811 ВЛИ-0,4кВ,от ШРС №1 до гран. з/у, ул. Радищева, во дворе ж/д №72 , Установка приборов учета</t>
  </si>
  <si>
    <t>ID_3133</t>
  </si>
  <si>
    <t>ТП 1941 ВЛИ-0,4 кВ до гран. з/уч, Расковское МО,"Зеркальный пруд", уч212 Установка приб учета</t>
  </si>
  <si>
    <t>ID_3139</t>
  </si>
  <si>
    <t>ТП 537 ВЛИ-0,4кВ- рекнс до гран. з/у заяв. д. №29-31, по ул. Лунная, помещ. №89 Установка приб.учета</t>
  </si>
  <si>
    <t>ID_3155</t>
  </si>
  <si>
    <t>ТП 1351 ВЛИ-0,4 кВ до гран з/уч заяв ,ул. Тагильская, б/н Волжский район Устан приборов учета</t>
  </si>
  <si>
    <t>ID_3179</t>
  </si>
  <si>
    <t>ТП 609 ВЛИ-0,4кВ до гран. з/уч, с к/н 64:48:010147:1, ул.Соколовогорская. Установ прибор учета</t>
  </si>
  <si>
    <t>ID_3192</t>
  </si>
  <si>
    <t>МТП Кузнецова СС ВЛИ -0,4 кВ от новой МТП до границы зем. участка, ул.Рощинская, около д. №11</t>
  </si>
  <si>
    <t>ID_3119_3</t>
  </si>
  <si>
    <t>ТП 1408  ВЛИ-0,4 кВ-реконструкция до гран з/уч заяв, проспект Энтузиастов  Устан прибора учета</t>
  </si>
  <si>
    <t>ID_3151</t>
  </si>
  <si>
    <t>ТП 1403 (Л-2) ВЛИ-0,4кВ до гран зем/уч заяв, ул. Огородная, з/у № 249 Установка п/учета</t>
  </si>
  <si>
    <t>ID_3157</t>
  </si>
  <si>
    <t>ТП 729 ВЛИ-0,4 кВ до гран з/участка заяв-ля,г.Саратов, 7-й Динамовский пр-д, д.100 А Установка пр/уч</t>
  </si>
  <si>
    <t>ID_3242</t>
  </si>
  <si>
    <t>ТП 833 ВЛИ-0,4кВ до гран зем/уч заяв,п.Расково СНТ Энергия,уч.77. Установка приборов учета</t>
  </si>
  <si>
    <t>ID_3268</t>
  </si>
  <si>
    <t>ТП 348 ВЛИ-0,4 кВ от опоры №2-04/5 до гран з/уч заяв к/н,8-я Дачная, Зеленая горка Устан приб учета</t>
  </si>
  <si>
    <t>ID_3030</t>
  </si>
  <si>
    <t>ТП 196 ВЛИ-0,4 кВ до гран. зем/уч, адрес- СНТ "МАП", уч. №20  Установка приборов учета</t>
  </si>
  <si>
    <t>ID_3129</t>
  </si>
  <si>
    <t>КТП 410 ВЛИ-0,4 кВ до гран з/уч заяв., ул. 2-й Медовый проезд, 75. Устан приборов учета</t>
  </si>
  <si>
    <t>ID_3141</t>
  </si>
  <si>
    <t>ТП 833 ВЛИ-0,4 кВ до гран з/уч заяв с к/н Сарат.р-он, ю-зап. пос.Расково,СНТ "Энергия"уч58Устан п/уч</t>
  </si>
  <si>
    <t>ID_3149</t>
  </si>
  <si>
    <t>ТП 266  ВЛИ-0,4 кВ-реконструкция до гран з/уч заяв КСЭГ "Кедр-95", гараж №15 Устан прибора учета</t>
  </si>
  <si>
    <t>ID_3153</t>
  </si>
  <si>
    <t>КТП 410 ВЛИ-0,4 кВ (Л-1) до гран з/уч заяв., ул. 2-й Медовый проезд, 30. Устан приборов учета</t>
  </si>
  <si>
    <t>ID_3170</t>
  </si>
  <si>
    <t>ТП 229 (Л-2) ВЛИ-0,4 кВ до гран з/уч заяв к/н ,ул. Лесная, б/н Устан приборов учета</t>
  </si>
  <si>
    <t>ID_3185</t>
  </si>
  <si>
    <t>ТП 690 ВЛИ-0,4 кВ от оп №2-00/9 до гран з/уч заяв к/н ,ул. 3-й Заовражный пр-д,  53 Устан приб/учета</t>
  </si>
  <si>
    <t>ID_3254_4</t>
  </si>
  <si>
    <t>ТП 997 ВЛИ-0,4 кВ от оп №2-02/14 ВЛИ-0,4 кВ(Л-2) до гр з/уч зая к/н64:48:348улЗерновая Устан приб уч</t>
  </si>
  <si>
    <t>ID_2941</t>
  </si>
  <si>
    <t>РП Тюльпан ВЛИ-0,4 кВ от опоры №2-00/5 до гран з/уч заяв к/н,ул. Гусарская, б/н Устан приб учета</t>
  </si>
  <si>
    <t>ID_2950</t>
  </si>
  <si>
    <t>ТП 997 ВЛИ-0,4 кВ от оп №2-02/14 ВЛИ-0,4 кВ(Л-2) до гр з/уч зая к/н64:48;691улЗерновая Устан приб уч</t>
  </si>
  <si>
    <t>ID_3034</t>
  </si>
  <si>
    <t>ТП 992 ВЛИ-0,4 кВ от опор№ 2-00/12 до гран з/уч заяв к/н ,9-я Дачная,Новый проспект Устан приб учета</t>
  </si>
  <si>
    <t>ID_3061</t>
  </si>
  <si>
    <t>ТП 353 ВЛИ-0,4 кВ до гран. зем/уч, адрес- ул. Гуселка 2-я, б/н.  Установка приборов учета</t>
  </si>
  <si>
    <t>ID_3181</t>
  </si>
  <si>
    <t>КТП 690 ВЛИ-0,4 кВ до гран. з/уч, с к/н, ул. Песочная, б/н, 3-й Заовражныйпр,87 Установка приб учета</t>
  </si>
  <si>
    <t>ID_3058</t>
  </si>
  <si>
    <t>ТП 158 КЛ-0,4 кВ от РУ-0,4 кВ до гран. з/у с к/н ,4-й Чернышевский проезд, рядом с д № 6 А</t>
  </si>
  <si>
    <t>ID_3236_2</t>
  </si>
  <si>
    <t>ТП 950 КЛ-0,4 кВ до гран. з/у с к/н 64:48:000000:1043, г. Саратов, Заводской район.</t>
  </si>
  <si>
    <t>ID_3168</t>
  </si>
  <si>
    <t>МТП Кузнецова СС КЛ-0,4 кВ от новой на пунк опору новой ВЛИ-0,4 кВ ,ул.Рощинская,11 Устан приб.учета</t>
  </si>
  <si>
    <t>ID_3119_4</t>
  </si>
  <si>
    <t>ТП 610 КЛ-0,4 кВ до пунктовой опоры, г. Саратов, СНТ "Маханный овраг", уч. 94</t>
  </si>
  <si>
    <t>ID_3122</t>
  </si>
  <si>
    <t>ТП 978 - МТП Кузнецова СС  ВЛЗ -10 кВ,  ул. Рощинская, около д. №11</t>
  </si>
  <si>
    <t>ID_3119_2</t>
  </si>
  <si>
    <t xml:space="preserve">РП Тюльпан Прибор учета на опорах ВЛИ-0,4 кВ  ул. Гусарская, б/н </t>
  </si>
  <si>
    <t>ID_2951</t>
  </si>
  <si>
    <t xml:space="preserve">ТП 1941 Прибор учета на опорах  ВЛИ-0,4 кВ гр з/уч,Расковское МО"Зеркальный пруд"уч212 </t>
  </si>
  <si>
    <t>ID_3140</t>
  </si>
  <si>
    <t xml:space="preserve">ТП 833 Прибор учета на опоре ВЛИ-0,4 кВ  Сарат.рн, ю-зап. п.Расково,СНТ "Энергия"уч58 </t>
  </si>
  <si>
    <t>ID_3150</t>
  </si>
  <si>
    <t xml:space="preserve">ТП 266 Прибор учета на опоре ВЛИ-0,4 кВ КСЭГ "Кедр-95", гараж №15 </t>
  </si>
  <si>
    <t>ID_3154</t>
  </si>
  <si>
    <t>ТП 537 Прибор учета на опоре ВЛИ-0,4кВ между д. №29-31, по ул.Лунная, помещ.№89</t>
  </si>
  <si>
    <t>ID_3156</t>
  </si>
  <si>
    <t xml:space="preserve">ТП 1351 Прибор учета на опоре ВЛИ-0,4 кВ, ул. Тагильская, б/н Волжский район </t>
  </si>
  <si>
    <t>ID_3180</t>
  </si>
  <si>
    <t xml:space="preserve">ТП 609 Прибор учета на опоре ВЛИ-0,4кВ, ул.Соколовогорская. </t>
  </si>
  <si>
    <t>ID_3193</t>
  </si>
  <si>
    <t xml:space="preserve">ТП 1273 Прибор учета на сущ.опорах ВЛИ-0,4 кВ до гран. з/уч. заяв., ул. Рябиновкая, 6 </t>
  </si>
  <si>
    <t>ID_2939</t>
  </si>
  <si>
    <t xml:space="preserve">ТП 997 Прибор учета на опорах ВЛИ-0,4 кВ (Л-2)  ул. Зерновая </t>
  </si>
  <si>
    <t>ID_2942</t>
  </si>
  <si>
    <t>ТП 1266 Прибор учета на опор ВЛИ-0,4 кВ до гран.з/у заяв. ул.2-яДачная,за ТЦ "Лесной"гар№23а</t>
  </si>
  <si>
    <t>ID_2987</t>
  </si>
  <si>
    <t xml:space="preserve">ТП 348 Приборы учета на опорах ВЛИ-0,4 кВ ул.,8-я Дачная,Зеленая горка </t>
  </si>
  <si>
    <t>ID_3031</t>
  </si>
  <si>
    <t xml:space="preserve">ТП 997 Прибор учета на опоре  ВЛИ-0,4 кВ (Л-2)  ул. Зерновая </t>
  </si>
  <si>
    <t>ID_3035</t>
  </si>
  <si>
    <t>КТП 690 Прибор учета на опорахВЛИ-0,4 кВ , ул. Песочная, б/н, 3-й Заовражный пр,уч. 87</t>
  </si>
  <si>
    <t>ID_3059</t>
  </si>
  <si>
    <t>ТП 992 Прибор учета на опорах  ВЛИ-0,4 кВ ,9-я Дачная,Новый проспект</t>
  </si>
  <si>
    <t>ID_3062</t>
  </si>
  <si>
    <t>ТП 282 Приборы учета на сущ.опорах ВЛИ-0,4 кВ до гран. з/уч, СНТ "Родничек-62" уч. 4.</t>
  </si>
  <si>
    <t>ID_3128</t>
  </si>
  <si>
    <t xml:space="preserve">ТП 196 Прибор учета на опоре ВЛИ-0,4 кВ адрес- СНТ "МАП", уч. №20  </t>
  </si>
  <si>
    <t>ID_3130</t>
  </si>
  <si>
    <t>ТП 1811 Приборы учета на опор ВЛИ-0,4кВ,от ШРС№1 до гр.з/у, ул.Радищева, во дв ж/д №72</t>
  </si>
  <si>
    <t>ID_3134</t>
  </si>
  <si>
    <t>КТП 410 Прибор учета на опоре ВЛИ-0,4 кВ, ул. 2-й Медовый проезд, 75.</t>
  </si>
  <si>
    <t>ID_3142</t>
  </si>
  <si>
    <t xml:space="preserve">ТП 1408 Прибор учета на опоре  ВЛИ-0,4 кВ, пр- т Энтузиастов, б/н  </t>
  </si>
  <si>
    <t>ID_3152</t>
  </si>
  <si>
    <t xml:space="preserve">КТП 824 Прибор учета на опоре ВЛИ-0,4кВ, 1-й Горный проезд, з/у 6  </t>
  </si>
  <si>
    <t>ID_3162</t>
  </si>
  <si>
    <t xml:space="preserve">ТП 396 Прибор учета на опоре ВЛИ-0,4кВ, ул.Чернышевского, 135 </t>
  </si>
  <si>
    <t>ID_3166_2</t>
  </si>
  <si>
    <t>КТП 410 Прибор учета на опоре ВЛИ-0,4 кВ (Л-1), ул. 2-й Медовый проезд, 30</t>
  </si>
  <si>
    <t>ID_3171</t>
  </si>
  <si>
    <t>ТП 353 Прибор учета на опоре  ВЛИ-0,4 кВ адрес- ул. Гуселка 2-я, б/н.</t>
  </si>
  <si>
    <t>ID_3182</t>
  </si>
  <si>
    <t>ТП 229 Прибор учета на опоре ВЛИ-0,4 кВ (Л - 2)  ,ул. Лесная, б/н</t>
  </si>
  <si>
    <t>ID_3186</t>
  </si>
  <si>
    <t>ТП 714 Прибор учета на опоре ВЛИ-0,4 кВ, ул. Новоузенская</t>
  </si>
  <si>
    <t>ID_3246_2</t>
  </si>
  <si>
    <t>ТП 950 Прибор учета на ВЛИ-0,4 кВ , г .Саратов, Заводской район.</t>
  </si>
  <si>
    <t>ID_3169</t>
  </si>
  <si>
    <t>КТП Саргорсвет,Трансформатор ТМГ 100/6/0,4 кВ -1 шт , Ново- Астраханское шоссе</t>
  </si>
  <si>
    <t>ID_2887</t>
  </si>
  <si>
    <t>КТП Про-Ойл по типу 400-10/0,4 кВ , адрес:  г. Саратов, Сокурский тракт, 20</t>
  </si>
  <si>
    <t>ID_2997</t>
  </si>
  <si>
    <t>ТП 80 ШРС 1-57/1- 1УЗ, ул. Дзержинского Ф.Э. у ж/д №47 (т/п 14487-23 ип)</t>
  </si>
  <si>
    <t>ID_3272</t>
  </si>
  <si>
    <t>ТП 602 ВЛИ-0,4кВ до границы зем/уч заяв с к/н 64:48:010144:183, ул. Весенняя, б/н Установка приб. уч</t>
  </si>
  <si>
    <t>ID_3189</t>
  </si>
  <si>
    <t>ТП 148 ВЛИ-0,4 кВ до гран. зем/участка, ул. Тверская, район дома №37 . Установка приборов учета</t>
  </si>
  <si>
    <t>ID_3194</t>
  </si>
  <si>
    <t>ТП 235 ВЛИ-0,4 кВ до гран. зем/участка, ул. 3-я Силикатная . Установка приборов учета</t>
  </si>
  <si>
    <t>ID_3213</t>
  </si>
  <si>
    <t>ТП 1069 (Л-2)  ВЛИ-0,4кВ до гран зем/уч заяв, ул. Монтажная, № 2"Б" Установка приборов учета</t>
  </si>
  <si>
    <t>ID_3215</t>
  </si>
  <si>
    <t>ТП 616 (Л-1) ВЛИ-0,4кВ до гран зем/уч заяв,рай-н аэропорта, ГСК "Волгарь-2"гараж 370Б Установка п/уч</t>
  </si>
  <si>
    <t>ID_3227</t>
  </si>
  <si>
    <t>КТП 992 ВЛИ-0,4 кВ до гран з/уч заяв к/н ,ул. 2-й Зеленогорский тупик, з/у №16 Устан приб/учета</t>
  </si>
  <si>
    <t>ID_3244</t>
  </si>
  <si>
    <t>ТП 714 ВЛИ-0,4 кВ до гран з/участка заявителя, ул. Новоузенская, Установка приборов учета</t>
  </si>
  <si>
    <t>ID_3246</t>
  </si>
  <si>
    <t>ТП 196 ВЛИ-0,4кВ до гран зем/уч заяв,4-йЕлшанский туп, з/у73. Установка приборов учета</t>
  </si>
  <si>
    <t>ID_3250</t>
  </si>
  <si>
    <t>ТП 537 ВЛИ-0,4 кВ до гран з/уч заявителя с к/н , ул. Лесная Республика.2. Установка приборов учета</t>
  </si>
  <si>
    <t>ID_3253</t>
  </si>
  <si>
    <t xml:space="preserve">КТП Про -Ойл- РП- Базовый до опоры №1-03/3, адрес:  г. Саратов, Сокурский тракт, 20 </t>
  </si>
  <si>
    <t>ID_3000</t>
  </si>
  <si>
    <t>КТП 410 ВЛИ-0,4кВ до гран. з/у заяв., по ул. Сливовая, 16 Установка приб.учета</t>
  </si>
  <si>
    <t>ID_3172</t>
  </si>
  <si>
    <t>ТП 801 ВЛИ-0,4кВ до гран. з/участка заяв., по пр-т. Строителей, 1 Установка приборов учета</t>
  </si>
  <si>
    <t>ID_3202</t>
  </si>
  <si>
    <t>ТП 997 ВЛИ-0,4кВ до границы зем/уч заяв  ул. Зерновая, б/н Установка приборов учета (14243- 23ип)</t>
  </si>
  <si>
    <t>ID_3223</t>
  </si>
  <si>
    <t>ТП 912 ВЛИ-0,4кВ до гран зем/уч заяв, 2-й Белозерский пр-д д. 20 и д. 21 Установка приборов учета</t>
  </si>
  <si>
    <t>ID_3225</t>
  </si>
  <si>
    <t>ТП 839 ВЛИ-0,4 кВ до гран з/уч заяв к/н ,Саратовский район, юго-зап. п. Расково Устан приб/учета</t>
  </si>
  <si>
    <t>ID_3248</t>
  </si>
  <si>
    <t>ТП 353 ВЛИ-0,4 кВ до границ з/у с к/н  (6 шт.), г. Саратов, п. Мирный, Установка приб. учета</t>
  </si>
  <si>
    <t>ID_3254_9</t>
  </si>
  <si>
    <t>ТП 348 ВЛИ-0,4 кВ до гран з/уч заяв с к/н , ул. 8-я Дачная, п/л "Зеленая горка". Установка приб/уч</t>
  </si>
  <si>
    <t>ID_3254_2</t>
  </si>
  <si>
    <t>ТП 997 ВЛИ-0,4кВ до гран зем/уч заяв,ж/р "Мирный", уч. 29. Установка приборов учета</t>
  </si>
  <si>
    <t>ID_3254_7</t>
  </si>
  <si>
    <t>ТП 475 ВЛИ-0,4 кВ до гран з/уч заяв,г.Саратов, ул. Прудная Установка приборов учета</t>
  </si>
  <si>
    <t>ID_3258</t>
  </si>
  <si>
    <t>ТП 610 ВЛИ-0,4 кВ до гран. зем/уч, адрес- ул. Маханная. з/у №16  Установка приборов учета</t>
  </si>
  <si>
    <t>ID_3176</t>
  </si>
  <si>
    <t>РП Московский (Л-3) ВЛИ-0,4 кВ до гран з/уч заяв к/н ,ул. Плодовоягодная, б/н Устан приборов учета</t>
  </si>
  <si>
    <t>ID_3196</t>
  </si>
  <si>
    <t>ТП 657 ВЛИ-0,4кВ(Л-1) до гран. з/уч, Новосоколовогорский ж/р, ж/гр. №9, уч.22 Установ прибор учета</t>
  </si>
  <si>
    <t>ID_3198</t>
  </si>
  <si>
    <t>ТП 657 ВЛИ-0,4 кВ  до гран з/уч заяв. г. Саратов, с/х"Комбайн"2-е отделениеуч 86 Устан прибор. учета</t>
  </si>
  <si>
    <t>ID_3208</t>
  </si>
  <si>
    <t>ТП 997 ВЛИ-0,4 кВ  до гран з/уч заяв к/н,64:48:000000:233171 п. Мирный Устан приборов учета</t>
  </si>
  <si>
    <t>ID_3210</t>
  </si>
  <si>
    <t>ТП 934 ВЛИ -0,4 кВ от пункт.оп. до гран.зем/уч, СНТ "Крекинг"Токмаковский овраг уч.17 Установка приб</t>
  </si>
  <si>
    <t>ID_3063</t>
  </si>
  <si>
    <t>ТП 725 ВЛИ-0,4 кВ (Л-3) до гран з/участка заяв-ля,г.Саратов,2-й Мирный пос уч. 51,50 Установка пр/уч</t>
  </si>
  <si>
    <t>ID_3237</t>
  </si>
  <si>
    <t>ТП 2305 ВЛИ-0,4 кВ до гран. зем/у г. Саратов, п. Мирный-2 , СНТ "Вымпелком-86". Установка приб.уч</t>
  </si>
  <si>
    <t>ID_3226_2</t>
  </si>
  <si>
    <t>ТП 25 ВЛИ-0,4 кВ от опоры №1-03/1 до №1-08/8, 1-я Детская/4-й Комсомольский пр-дУстановка приб.учета</t>
  </si>
  <si>
    <t>ID_3235</t>
  </si>
  <si>
    <t>ТП 1664 КЛ-0,4 кВ до ВРУ администрат. здания , г. Саратов, ул. Тулупная, 6</t>
  </si>
  <si>
    <t>ID_3205</t>
  </si>
  <si>
    <t>ТП 1050 КЛ-0,4 кВ до ВРУ админ. здания  ул. Комсомольская, 20,  Установка приборов учета</t>
  </si>
  <si>
    <t>ID_3212</t>
  </si>
  <si>
    <t>ТП 284 КЛ-0,4 кВ до ВРУ магазина, г. Саратов, ул.Производственная, д. 38 Установка приборов учета</t>
  </si>
  <si>
    <t>ID_3238</t>
  </si>
  <si>
    <t>ТП 934 КЛ-0,4 кВ от РУ-0,4 кВ до пункт опоры ВЛИ-0,4 кВ ,Токмаковский овраг, уч. 17</t>
  </si>
  <si>
    <t>ID_3063_2</t>
  </si>
  <si>
    <t>ТП 602 КЛ-0,4кВ,от РУ- 0,4 кВ до опоры №1-00/1 ВЛИ-0,4 кВ по адресу: г. Саратов, ул. Весенняя. б/н</t>
  </si>
  <si>
    <t>ID_3190</t>
  </si>
  <si>
    <t>РП Весенний КЛ-0,4кВ до ВРУ медицинского учреждения, г. Саратов, ул. Весенняя.5 Установка приб учета</t>
  </si>
  <si>
    <t>ID_3219</t>
  </si>
  <si>
    <t>ТП 25 КЛ-0,4 кВ от РУ-0,4 до опоры №3-03/1 (кабельный вывод), 1-я Детская/4-й Комсомольский проезд.</t>
  </si>
  <si>
    <t>ID_3235_3</t>
  </si>
  <si>
    <t>ТП 399  КЛ-0,4 кВ, от ТП до зеемльного уч. заявителя, одна нитка прот-тью  276м ,ул. Б. Казачья, 64</t>
  </si>
  <si>
    <t>ID_365</t>
  </si>
  <si>
    <t>ТП 2305 КЛ-0,4 кВ до пунктовой опоры, г. Саратов,  г. Саратов, п. Мирный-2 , СНТ "Вымпелком-86"</t>
  </si>
  <si>
    <t>ID_3226</t>
  </si>
  <si>
    <t xml:space="preserve">ТП 52 Распределительная коробка на фасаде дома. ул. Московская, д. 90 </t>
  </si>
  <si>
    <t>ID_3257</t>
  </si>
  <si>
    <t>ТП 1197 - КТП новая Каштанов СВ, 2КЛ-10кВ, ул. Днепропетровская, 5</t>
  </si>
  <si>
    <t>ID_270</t>
  </si>
  <si>
    <t>КТП Про -Ойл- РП- Базовый до опоры №1-03/3, адрес:  г. Саратов, Сокурский тракт, 20 протыж.34м</t>
  </si>
  <si>
    <t>ID_2999</t>
  </si>
  <si>
    <t>ТП 1408 Прибор учета КЛ-0,4 кВ до границы зем. уч. заяв ,проспект Энтузиастов, 84</t>
  </si>
  <si>
    <t>ID_1763</t>
  </si>
  <si>
    <t xml:space="preserve">ТП 997 Прибор учета на опоре ВЛИ-0,4 кВ пос. Мирный </t>
  </si>
  <si>
    <t>ID_3136</t>
  </si>
  <si>
    <t xml:space="preserve">КТП 410 Прибор учета на опоре ВЛИ-0,4кВ., по ул. Сливовая, 16 </t>
  </si>
  <si>
    <t>ID_3173</t>
  </si>
  <si>
    <t>ТП 610 Прибор учета на опоре ВЛИ-0,4 кВ , адрес- ул. Маханная. з/у №16</t>
  </si>
  <si>
    <t>ID_3177</t>
  </si>
  <si>
    <t>ТП 602 Прибор учета на опорах ВЛИ-0,4кВ , ул. Весенняя, б/н</t>
  </si>
  <si>
    <t>ID_3191</t>
  </si>
  <si>
    <t>РП Московский Прибор учета на опоре ВЛИ-0,4 кВ (Л-3) ,ул. Плодовоягодная, б/н</t>
  </si>
  <si>
    <t>ID_3197</t>
  </si>
  <si>
    <t>ТП 657 Прибор учета на опорах ВЛИ-0,4кВ (Л-1) ,Новосоколовогорский ж/р, ж/гр №9, уч22</t>
  </si>
  <si>
    <t>ID_3199</t>
  </si>
  <si>
    <t>ТП 657 Прибор учета на опоре ВЛИ-0,4 кВ,г.Саратов, с/х "Комбайн" 2-е отделение, уч86</t>
  </si>
  <si>
    <t>ID_3209</t>
  </si>
  <si>
    <t>ТП 997 Прибор учета на опоре ВЛИ-0,4 кВ  п. Мирный</t>
  </si>
  <si>
    <t>ID_3211</t>
  </si>
  <si>
    <t>ТП 235 Прибор учета на опоре ВЛИ-0,4 кВ, ул.3-я Силикатная</t>
  </si>
  <si>
    <t>ID_3214</t>
  </si>
  <si>
    <t>ТП 1069 (Л-2) Прибор учета на опоре  ВЛИ-0,4кВ, ул. Монтажная, № 2"Б"</t>
  </si>
  <si>
    <t>ID_3215_2</t>
  </si>
  <si>
    <t>ТП 997 Прибор учета на опоре ВЛИ-0,4кВ, ул.Зерновая (т/п14243-23ип)</t>
  </si>
  <si>
    <t>ID_3224</t>
  </si>
  <si>
    <t>ТП 616 Прибор учета на опоре ВЛИ-0,4кВ, р-н аэропорта, ГСК "Волгарь</t>
  </si>
  <si>
    <t>ID_3228</t>
  </si>
  <si>
    <t xml:space="preserve">ТП 1418 Прибор учета на опоре ВЛИ-0,4 кВ по ул.п. Затон, д. 149 </t>
  </si>
  <si>
    <t>ID_3256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</si>
  <si>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</si>
  <si>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счТП</t>
  </si>
  <si>
    <t>ТП 1148 КЛ-0,4 кВ до жилого домва , г. Саратов, Ново-Крекингский проезд, 2 А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</si>
  <si>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</si>
  <si>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</si>
  <si>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</si>
  <si>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</si>
  <si>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</si>
  <si>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РП Общепит Приборы учета. ул.Прудная (ПМК №9)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</si>
  <si>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</si>
  <si>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</si>
  <si>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</si>
  <si>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РП Общепит Трансформатор 400-6/0,4 кВ -1 шт.ул.Прудная (ПМК №9) Уст-ка приб учета Заяв (т/п13044-23)</t>
  </si>
  <si>
    <t>ID_3027</t>
  </si>
  <si>
    <t>РП Общепит Панели ЩО-70-04 -1 шт. ул.Прудная (ПМК №9)</t>
  </si>
  <si>
    <t>ID_3027_2</t>
  </si>
  <si>
    <t>ТП 56 ШРС-1-57УЗ, вблизи гаражей во дворе дома №20/28,  ул. Советская.</t>
  </si>
  <si>
    <t>ID_2380_2</t>
  </si>
  <si>
    <t>ТП 25 Рубильник РПС- 2 с предохранителем в панели ЩО-70, 1-я Детская/4-й Комсомольский проезд.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</si>
  <si>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</si>
  <si>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</si>
  <si>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</si>
  <si>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</si>
  <si>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</si>
  <si>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</si>
  <si>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</si>
  <si>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ТП 1081 ВЛИ-0,4кВ (Л-1) . Установка приборов учета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</si>
  <si>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</si>
  <si>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</si>
  <si>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</si>
  <si>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</si>
  <si>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</si>
  <si>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</si>
  <si>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</si>
  <si>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</si>
  <si>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</si>
  <si>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ТП 1466 ВЛИ-0,4кВ (Л-1).  Установка приборов учета (т/п №14484- 23ип)</t>
  </si>
  <si>
    <t>ID_3281</t>
  </si>
  <si>
    <t>ТП 439 (Л-2) ВЛИ-0,4кВ (т/п 14624-23 ип) Установка приборов учета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</si>
  <si>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</si>
  <si>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</si>
  <si>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</si>
  <si>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</si>
  <si>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</si>
  <si>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</si>
  <si>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</si>
  <si>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</si>
  <si>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</si>
  <si>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</si>
  <si>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</si>
  <si>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ТП 80 КЛ из ШРС 1, ул. Дзержинского Ф.Э. у ж/д №47 (т/п 14487-23 ип)Установка приборов учета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</si>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</sst>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3">
    <xf numFmtId="0" fontId="0" fillId="0" borderId="0" xfId="0"/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165" fontId="1" fillId="0" borderId="1" xfId="2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2022-2026/2024-2025/&#1060;&#1086;&#1088;&#1084;&#1099;%20&#1082;%20&#1087;&#1088;&#1080;&#1082;&#1072;&#1079;&#1091;%20380%20&#1072;&#1087;&#1088;&#1077;&#1083;&#1100;%202024/I0426_1026403349950_04_0_64_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AB1">
            <v>0</v>
          </cell>
          <cell r="AE1">
            <v>0</v>
          </cell>
        </row>
        <row r="10">
          <cell r="C10" t="str">
            <v>Идентификатор инвестиционного проекта</v>
          </cell>
          <cell r="AE10">
            <v>0</v>
          </cell>
        </row>
        <row r="11">
          <cell r="C11">
            <v>0</v>
          </cell>
          <cell r="AE11">
            <v>0</v>
          </cell>
        </row>
        <row r="12">
          <cell r="C12">
            <v>0</v>
          </cell>
          <cell r="AE12">
            <v>0</v>
          </cell>
        </row>
        <row r="13">
          <cell r="C13">
            <v>0</v>
          </cell>
          <cell r="AE13">
            <v>0</v>
          </cell>
        </row>
        <row r="14">
          <cell r="C14">
            <v>0</v>
          </cell>
          <cell r="AE14" t="str">
            <v>км ЛЭП</v>
          </cell>
        </row>
        <row r="15">
          <cell r="C15">
            <v>3</v>
          </cell>
          <cell r="AE15" t="str">
            <v>7.4.5</v>
          </cell>
        </row>
        <row r="16">
          <cell r="C16" t="str">
            <v>нд</v>
          </cell>
          <cell r="AE16">
            <v>48.669307682999992</v>
          </cell>
        </row>
        <row r="17">
          <cell r="C17" t="str">
            <v>нд</v>
          </cell>
          <cell r="AE17">
            <v>41.890999999999998</v>
          </cell>
        </row>
        <row r="18">
          <cell r="C18" t="str">
            <v>нд</v>
          </cell>
          <cell r="AE18">
            <v>6.7782965549999998</v>
          </cell>
        </row>
        <row r="19">
          <cell r="C19" t="str">
            <v>нд</v>
          </cell>
          <cell r="AE19">
            <v>1.1127999999999999E-5</v>
          </cell>
        </row>
        <row r="20">
          <cell r="C20" t="str">
            <v>нд</v>
          </cell>
          <cell r="AE20">
            <v>0</v>
          </cell>
        </row>
        <row r="21">
          <cell r="C21" t="str">
            <v>нд</v>
          </cell>
          <cell r="AE21">
            <v>0</v>
          </cell>
        </row>
        <row r="22">
          <cell r="C22" t="str">
            <v>нд</v>
          </cell>
          <cell r="AE22">
            <v>41.890999999999998</v>
          </cell>
        </row>
        <row r="23">
          <cell r="C23" t="str">
            <v>нд</v>
          </cell>
          <cell r="AE23">
            <v>39.144999999999996</v>
          </cell>
        </row>
        <row r="24">
          <cell r="C24" t="str">
            <v>G_ТМ15_0001</v>
          </cell>
          <cell r="AE24">
            <v>13.712999999999999</v>
          </cell>
        </row>
        <row r="25">
          <cell r="C25" t="str">
            <v>ID_2955</v>
          </cell>
          <cell r="AE25">
            <v>0</v>
          </cell>
        </row>
        <row r="26">
          <cell r="C26" t="str">
            <v>ID_3236</v>
          </cell>
          <cell r="AE26">
            <v>0</v>
          </cell>
        </row>
        <row r="27">
          <cell r="C27" t="str">
            <v>ID_3237</v>
          </cell>
          <cell r="AE27">
            <v>0.16500000000000001</v>
          </cell>
        </row>
        <row r="28">
          <cell r="C28" t="str">
            <v>ID_3243</v>
          </cell>
          <cell r="AE28">
            <v>1.4999999999999999E-2</v>
          </cell>
        </row>
        <row r="29">
          <cell r="C29" t="str">
            <v>ID_3250</v>
          </cell>
          <cell r="AE29">
            <v>2.1999999999999999E-2</v>
          </cell>
        </row>
        <row r="30">
          <cell r="C30" t="str">
            <v>ID_3251</v>
          </cell>
          <cell r="AE30">
            <v>0</v>
          </cell>
        </row>
        <row r="31">
          <cell r="C31" t="str">
            <v>ID_3254</v>
          </cell>
          <cell r="AE31">
            <v>0</v>
          </cell>
        </row>
        <row r="32">
          <cell r="C32" t="str">
            <v>ID_3259</v>
          </cell>
          <cell r="AE32">
            <v>0</v>
          </cell>
        </row>
        <row r="33">
          <cell r="C33" t="str">
            <v>ID_3260</v>
          </cell>
          <cell r="AE33">
            <v>0</v>
          </cell>
        </row>
        <row r="34">
          <cell r="C34" t="str">
            <v>ID_3262</v>
          </cell>
          <cell r="AE34">
            <v>2.5000000000000001E-2</v>
          </cell>
        </row>
        <row r="35">
          <cell r="C35" t="str">
            <v>ID_3268</v>
          </cell>
          <cell r="AE35">
            <v>0.32500000000000001</v>
          </cell>
        </row>
        <row r="36">
          <cell r="C36" t="str">
            <v>ID_3270</v>
          </cell>
          <cell r="AE36">
            <v>0</v>
          </cell>
        </row>
        <row r="37">
          <cell r="C37" t="str">
            <v>ID_3287</v>
          </cell>
          <cell r="AE37">
            <v>0</v>
          </cell>
        </row>
        <row r="38">
          <cell r="C38" t="str">
            <v>ID_3288</v>
          </cell>
          <cell r="AE38">
            <v>0</v>
          </cell>
        </row>
        <row r="39">
          <cell r="C39" t="str">
            <v>ID_3308</v>
          </cell>
          <cell r="AE39">
            <v>0</v>
          </cell>
        </row>
        <row r="40">
          <cell r="C40" t="str">
            <v>ID_3323</v>
          </cell>
          <cell r="AE40">
            <v>0</v>
          </cell>
        </row>
        <row r="41">
          <cell r="C41" t="str">
            <v>ID_3324</v>
          </cell>
          <cell r="AE41">
            <v>0</v>
          </cell>
        </row>
        <row r="42">
          <cell r="C42" t="str">
            <v>ID_3056</v>
          </cell>
          <cell r="AE42">
            <v>6.5000000000000002E-2</v>
          </cell>
        </row>
        <row r="43">
          <cell r="C43" t="str">
            <v>ID_3107</v>
          </cell>
          <cell r="AE43">
            <v>5.8999999999999997E-2</v>
          </cell>
        </row>
        <row r="44">
          <cell r="C44" t="str">
            <v>ID_3114</v>
          </cell>
          <cell r="AE44">
            <v>0.27500000000000002</v>
          </cell>
        </row>
        <row r="45">
          <cell r="C45" t="str">
            <v>ID_3119_3</v>
          </cell>
          <cell r="AE45">
            <v>0.52</v>
          </cell>
        </row>
        <row r="46">
          <cell r="C46" t="str">
            <v>ID_3119_4</v>
          </cell>
          <cell r="AE46">
            <v>0.02</v>
          </cell>
        </row>
        <row r="47">
          <cell r="C47" t="str">
            <v>ID_3122</v>
          </cell>
          <cell r="AE47">
            <v>0.2</v>
          </cell>
        </row>
        <row r="48">
          <cell r="C48" t="str">
            <v>ID_3122_2</v>
          </cell>
          <cell r="AE48">
            <v>2.8000000000000001E-2</v>
          </cell>
        </row>
        <row r="49">
          <cell r="C49" t="str">
            <v>ID_3149</v>
          </cell>
          <cell r="AE49">
            <v>2.1999999999999999E-2</v>
          </cell>
        </row>
        <row r="50">
          <cell r="C50" t="str">
            <v>ID_3151</v>
          </cell>
          <cell r="AE50">
            <v>0.13900000000000001</v>
          </cell>
        </row>
        <row r="51">
          <cell r="C51" t="str">
            <v>ID_3157</v>
          </cell>
          <cell r="AE51">
            <v>0.127</v>
          </cell>
        </row>
        <row r="52">
          <cell r="C52" t="str">
            <v>ID_3161</v>
          </cell>
          <cell r="AE52">
            <v>0.17499999999999999</v>
          </cell>
        </row>
        <row r="53">
          <cell r="C53" t="str">
            <v>ID_3166</v>
          </cell>
          <cell r="AE53">
            <v>3.5999999999999997E-2</v>
          </cell>
        </row>
        <row r="54">
          <cell r="C54" t="str">
            <v>ID_3167</v>
          </cell>
          <cell r="AE54">
            <v>0.125</v>
          </cell>
        </row>
        <row r="55">
          <cell r="C55" t="str">
            <v>ID_3168</v>
          </cell>
          <cell r="AE55">
            <v>8.5000000000000006E-2</v>
          </cell>
        </row>
        <row r="56">
          <cell r="C56" t="str">
            <v>ID_3187</v>
          </cell>
          <cell r="AE56">
            <v>0.12</v>
          </cell>
        </row>
        <row r="57">
          <cell r="C57" t="str">
            <v>ID_3229</v>
          </cell>
          <cell r="AE57">
            <v>0.05</v>
          </cell>
        </row>
        <row r="58">
          <cell r="C58" t="str">
            <v>ID_3244</v>
          </cell>
          <cell r="AE58">
            <v>2.8000000000000001E-2</v>
          </cell>
        </row>
        <row r="59">
          <cell r="C59" t="str">
            <v>ID_3246</v>
          </cell>
          <cell r="AE59">
            <v>3.5000000000000003E-2</v>
          </cell>
        </row>
        <row r="60">
          <cell r="C60" t="str">
            <v>ID_3248</v>
          </cell>
          <cell r="AE60">
            <v>3.5000000000000003E-2</v>
          </cell>
        </row>
        <row r="61">
          <cell r="C61" t="str">
            <v>ID_3253</v>
          </cell>
          <cell r="AE61">
            <v>0.06</v>
          </cell>
        </row>
        <row r="62">
          <cell r="C62" t="str">
            <v>ID_3254_4</v>
          </cell>
          <cell r="AE62">
            <v>0.217</v>
          </cell>
        </row>
        <row r="63">
          <cell r="C63" t="str">
            <v>G_ТМ150_0001</v>
          </cell>
          <cell r="AE63">
            <v>9.4320000000000004</v>
          </cell>
        </row>
        <row r="64">
          <cell r="C64" t="str">
            <v>ID_2918</v>
          </cell>
          <cell r="AE64">
            <v>0</v>
          </cell>
        </row>
        <row r="65">
          <cell r="C65" t="str">
            <v>ID_3137</v>
          </cell>
          <cell r="AE65">
            <v>0</v>
          </cell>
        </row>
        <row r="66">
          <cell r="C66" t="str">
            <v>ID_3175</v>
          </cell>
          <cell r="AE66">
            <v>0</v>
          </cell>
        </row>
        <row r="67">
          <cell r="C67" t="str">
            <v>ID_3178</v>
          </cell>
          <cell r="AE67">
            <v>0</v>
          </cell>
        </row>
        <row r="68">
          <cell r="C68" t="str">
            <v>ID_3205</v>
          </cell>
          <cell r="AE68">
            <v>0</v>
          </cell>
        </row>
        <row r="69">
          <cell r="C69" t="str">
            <v>ID_3206</v>
          </cell>
          <cell r="AE69">
            <v>0</v>
          </cell>
        </row>
        <row r="70">
          <cell r="C70" t="str">
            <v>ID_3212</v>
          </cell>
          <cell r="AE70">
            <v>0</v>
          </cell>
        </row>
        <row r="71">
          <cell r="C71" t="str">
            <v>ID_3218</v>
          </cell>
          <cell r="AE71">
            <v>0</v>
          </cell>
        </row>
        <row r="72">
          <cell r="C72" t="str">
            <v>ID_3225</v>
          </cell>
          <cell r="AE72">
            <v>0.06</v>
          </cell>
        </row>
        <row r="73">
          <cell r="C73" t="str">
            <v>ID_3226</v>
          </cell>
          <cell r="AE73">
            <v>0.03</v>
          </cell>
        </row>
        <row r="74">
          <cell r="C74" t="str">
            <v>ID_3235</v>
          </cell>
          <cell r="AE74">
            <v>0.21199999999999999</v>
          </cell>
        </row>
        <row r="75">
          <cell r="C75" t="str">
            <v>ID_3238</v>
          </cell>
          <cell r="AE75">
            <v>0</v>
          </cell>
        </row>
        <row r="76">
          <cell r="C76" t="str">
            <v>ID_3241</v>
          </cell>
          <cell r="AE76">
            <v>0.11600000000000001</v>
          </cell>
        </row>
        <row r="77">
          <cell r="C77" t="str">
            <v>ID_3242</v>
          </cell>
          <cell r="AE77">
            <v>4.5999999999999999E-2</v>
          </cell>
        </row>
        <row r="78">
          <cell r="C78" t="str">
            <v>ID_3254_7</v>
          </cell>
          <cell r="AE78">
            <v>8.5000000000000006E-2</v>
          </cell>
        </row>
        <row r="79">
          <cell r="C79" t="str">
            <v>ID_3258</v>
          </cell>
          <cell r="AE79">
            <v>0.13500000000000001</v>
          </cell>
        </row>
        <row r="80">
          <cell r="C80" t="str">
            <v>ID_3266</v>
          </cell>
          <cell r="AE80">
            <v>0</v>
          </cell>
        </row>
        <row r="81">
          <cell r="C81" t="str">
            <v>ID_3267</v>
          </cell>
          <cell r="AE81">
            <v>6.7000000000000004E-2</v>
          </cell>
        </row>
        <row r="82">
          <cell r="C82" t="str">
            <v>ID_3269</v>
          </cell>
          <cell r="AE82">
            <v>0</v>
          </cell>
        </row>
        <row r="83">
          <cell r="C83" t="str">
            <v>ID_3280</v>
          </cell>
          <cell r="AE83">
            <v>0</v>
          </cell>
        </row>
        <row r="84">
          <cell r="C84" t="str">
            <v>ID_3283</v>
          </cell>
          <cell r="AE84">
            <v>0</v>
          </cell>
        </row>
        <row r="85">
          <cell r="C85" t="str">
            <v>ID_3284</v>
          </cell>
          <cell r="AE85">
            <v>0</v>
          </cell>
        </row>
        <row r="86">
          <cell r="C86" t="str">
            <v>ID_3289</v>
          </cell>
          <cell r="AE86">
            <v>0</v>
          </cell>
        </row>
        <row r="87">
          <cell r="C87" t="str">
            <v>ID_3290</v>
          </cell>
          <cell r="AE87">
            <v>0</v>
          </cell>
        </row>
        <row r="88">
          <cell r="C88" t="str">
            <v>ID_3292</v>
          </cell>
          <cell r="AE88">
            <v>0</v>
          </cell>
        </row>
        <row r="89">
          <cell r="C89" t="str">
            <v>ID_3293</v>
          </cell>
          <cell r="AE89">
            <v>0</v>
          </cell>
        </row>
        <row r="90">
          <cell r="C90" t="str">
            <v>ID_3294</v>
          </cell>
          <cell r="AE90">
            <v>0</v>
          </cell>
        </row>
        <row r="91">
          <cell r="C91" t="str">
            <v>ID_3295</v>
          </cell>
          <cell r="AE91">
            <v>0</v>
          </cell>
        </row>
        <row r="92">
          <cell r="C92" t="str">
            <v>ID_3296</v>
          </cell>
          <cell r="AE92">
            <v>0</v>
          </cell>
        </row>
        <row r="93">
          <cell r="C93" t="str">
            <v>ID_3301</v>
          </cell>
          <cell r="AE93">
            <v>0</v>
          </cell>
        </row>
        <row r="94">
          <cell r="C94" t="str">
            <v>ID_3302</v>
          </cell>
          <cell r="AE94">
            <v>0</v>
          </cell>
        </row>
        <row r="95">
          <cell r="C95" t="str">
            <v>ID_3305</v>
          </cell>
          <cell r="AE95">
            <v>0</v>
          </cell>
        </row>
        <row r="96">
          <cell r="C96" t="str">
            <v>ID_3306</v>
          </cell>
          <cell r="AE96">
            <v>0</v>
          </cell>
        </row>
        <row r="97">
          <cell r="C97" t="str">
            <v>ID_3307</v>
          </cell>
          <cell r="AE97">
            <v>0</v>
          </cell>
        </row>
        <row r="98">
          <cell r="C98" t="str">
            <v>ID_3309</v>
          </cell>
          <cell r="AE98">
            <v>0</v>
          </cell>
        </row>
        <row r="99">
          <cell r="C99" t="str">
            <v>ID_3310</v>
          </cell>
          <cell r="AE99">
            <v>0</v>
          </cell>
        </row>
        <row r="100">
          <cell r="C100" t="str">
            <v>ID_3312</v>
          </cell>
          <cell r="AE100">
            <v>0</v>
          </cell>
        </row>
        <row r="101">
          <cell r="C101" t="str">
            <v>ID_3313</v>
          </cell>
          <cell r="AE101">
            <v>0</v>
          </cell>
        </row>
        <row r="102">
          <cell r="C102" t="str">
            <v>ID_3314</v>
          </cell>
          <cell r="AE102">
            <v>0</v>
          </cell>
        </row>
        <row r="103">
          <cell r="C103" t="str">
            <v>ID_3315</v>
          </cell>
          <cell r="AE103">
            <v>0</v>
          </cell>
        </row>
        <row r="104">
          <cell r="C104" t="str">
            <v>ID_3315_3</v>
          </cell>
          <cell r="AE104">
            <v>0</v>
          </cell>
        </row>
        <row r="105">
          <cell r="C105" t="str">
            <v>ID_3316</v>
          </cell>
          <cell r="AE105">
            <v>0</v>
          </cell>
        </row>
        <row r="106">
          <cell r="C106" t="str">
            <v>ID_3322</v>
          </cell>
          <cell r="AE106">
            <v>0</v>
          </cell>
        </row>
        <row r="107">
          <cell r="C107" t="str">
            <v>ID_3326</v>
          </cell>
          <cell r="AE107">
            <v>0</v>
          </cell>
        </row>
        <row r="108">
          <cell r="C108" t="str">
            <v>ID_3333</v>
          </cell>
          <cell r="AE108">
            <v>0</v>
          </cell>
        </row>
        <row r="109">
          <cell r="C109" t="str">
            <v>ID_3334</v>
          </cell>
          <cell r="AE109">
            <v>0</v>
          </cell>
        </row>
        <row r="110">
          <cell r="C110" t="str">
            <v>ID_3335</v>
          </cell>
          <cell r="AE110">
            <v>0</v>
          </cell>
        </row>
        <row r="111">
          <cell r="C111" t="str">
            <v>ID_3336</v>
          </cell>
          <cell r="AE111">
            <v>0</v>
          </cell>
        </row>
        <row r="112">
          <cell r="C112" t="str">
            <v>ID_2999</v>
          </cell>
          <cell r="AE112">
            <v>3.1E-2</v>
          </cell>
        </row>
        <row r="113">
          <cell r="C113" t="str">
            <v>ID_3194</v>
          </cell>
          <cell r="AE113">
            <v>0.08</v>
          </cell>
        </row>
        <row r="114">
          <cell r="C114" t="str">
            <v>ID_3213</v>
          </cell>
          <cell r="AE114">
            <v>6.5000000000000002E-2</v>
          </cell>
        </row>
        <row r="115">
          <cell r="C115" t="str">
            <v>ID_3215</v>
          </cell>
          <cell r="AE115">
            <v>3.3000000000000002E-2</v>
          </cell>
        </row>
        <row r="116">
          <cell r="C116" t="str">
            <v>ID_3219</v>
          </cell>
          <cell r="AE116">
            <v>0.09</v>
          </cell>
        </row>
        <row r="117">
          <cell r="C117" t="str">
            <v>ID_3223</v>
          </cell>
          <cell r="AE117">
            <v>0.04</v>
          </cell>
        </row>
        <row r="118">
          <cell r="C118" t="str">
            <v>ID_3226_2</v>
          </cell>
          <cell r="AE118">
            <v>1.0249999999999999</v>
          </cell>
        </row>
        <row r="119">
          <cell r="C119" t="str">
            <v>ID_3227</v>
          </cell>
          <cell r="AE119">
            <v>2.3E-2</v>
          </cell>
        </row>
        <row r="120">
          <cell r="C120" t="str">
            <v>ID_3235_3</v>
          </cell>
          <cell r="AE120">
            <v>0.04</v>
          </cell>
        </row>
        <row r="121">
          <cell r="C121" t="str">
            <v>ID_3254_9</v>
          </cell>
          <cell r="AE121">
            <v>0.19400000000000001</v>
          </cell>
        </row>
        <row r="122">
          <cell r="C122" t="str">
            <v>ID_3254_2</v>
          </cell>
          <cell r="AE122">
            <v>0.06</v>
          </cell>
        </row>
        <row r="123">
          <cell r="C123" t="str">
            <v>ID_3257</v>
          </cell>
          <cell r="AE123">
            <v>0</v>
          </cell>
        </row>
        <row r="124">
          <cell r="C124" t="str">
            <v>G_ТБ150_0001</v>
          </cell>
          <cell r="AE124">
            <v>16</v>
          </cell>
        </row>
        <row r="125">
          <cell r="C125" t="str">
            <v>ID_3239</v>
          </cell>
          <cell r="AE125">
            <v>0</v>
          </cell>
        </row>
        <row r="126">
          <cell r="C126" t="str">
            <v>ID_3297</v>
          </cell>
          <cell r="AE126">
            <v>0</v>
          </cell>
        </row>
        <row r="127">
          <cell r="C127" t="str">
            <v>ID_3298</v>
          </cell>
          <cell r="AE127">
            <v>0</v>
          </cell>
        </row>
        <row r="128">
          <cell r="C128" t="str">
            <v>ID_3231</v>
          </cell>
          <cell r="AE128">
            <v>0.09</v>
          </cell>
        </row>
        <row r="129">
          <cell r="C129" t="str">
            <v>ID_3232</v>
          </cell>
          <cell r="AE129">
            <v>0.13</v>
          </cell>
        </row>
        <row r="130">
          <cell r="C130" t="str">
            <v>нд</v>
          </cell>
          <cell r="AE130">
            <v>2.746</v>
          </cell>
        </row>
        <row r="131">
          <cell r="C131" t="str">
            <v>нд</v>
          </cell>
          <cell r="AE131">
            <v>0</v>
          </cell>
        </row>
        <row r="132">
          <cell r="C132" t="str">
            <v>G_Р_0001</v>
          </cell>
          <cell r="AE132">
            <v>2.746</v>
          </cell>
        </row>
        <row r="133">
          <cell r="C133" t="str">
            <v>ID_3240</v>
          </cell>
          <cell r="AE133">
            <v>0</v>
          </cell>
        </row>
        <row r="134">
          <cell r="C134" t="str">
            <v>ID_3247</v>
          </cell>
          <cell r="AE134">
            <v>4.3999999999999997E-2</v>
          </cell>
        </row>
        <row r="135">
          <cell r="C135" t="str">
            <v>ID_3274</v>
          </cell>
          <cell r="AE135">
            <v>0.115</v>
          </cell>
        </row>
        <row r="136">
          <cell r="C136" t="str">
            <v>ID_3276</v>
          </cell>
          <cell r="AE136">
            <v>0.06</v>
          </cell>
        </row>
        <row r="137">
          <cell r="C137" t="str">
            <v>ID_3286</v>
          </cell>
          <cell r="AE137">
            <v>0.25900000000000001</v>
          </cell>
        </row>
        <row r="138">
          <cell r="C138" t="str">
            <v>ID_3315_4</v>
          </cell>
          <cell r="AE138">
            <v>0</v>
          </cell>
        </row>
        <row r="139">
          <cell r="C139" t="str">
            <v>ID_3317</v>
          </cell>
          <cell r="AE139">
            <v>0</v>
          </cell>
        </row>
        <row r="140">
          <cell r="C140" t="str">
            <v>ID_3330</v>
          </cell>
          <cell r="AE140">
            <v>0</v>
          </cell>
        </row>
        <row r="141">
          <cell r="C141" t="str">
            <v>ID_3158</v>
          </cell>
          <cell r="AE141">
            <v>6.5000000000000002E-2</v>
          </cell>
        </row>
        <row r="142">
          <cell r="C142" t="str">
            <v>ID_3261</v>
          </cell>
          <cell r="AE142">
            <v>0</v>
          </cell>
        </row>
        <row r="143">
          <cell r="C143" t="str">
            <v>ID_3265</v>
          </cell>
          <cell r="AE143">
            <v>0.16300000000000001</v>
          </cell>
        </row>
        <row r="144">
          <cell r="C144" t="str">
            <v>ID_3281</v>
          </cell>
          <cell r="AE144">
            <v>0.11</v>
          </cell>
        </row>
        <row r="145">
          <cell r="C145" t="str">
            <v>ID_3282</v>
          </cell>
          <cell r="AE145">
            <v>0.245</v>
          </cell>
        </row>
        <row r="146">
          <cell r="C146" t="str">
            <v>нд</v>
          </cell>
          <cell r="AE146">
            <v>6.7782965549999998</v>
          </cell>
        </row>
        <row r="147">
          <cell r="C147" t="str">
            <v>нд</v>
          </cell>
          <cell r="AE147">
            <v>0</v>
          </cell>
        </row>
        <row r="148">
          <cell r="C148" t="str">
            <v>нд</v>
          </cell>
          <cell r="AE148">
            <v>0</v>
          </cell>
        </row>
        <row r="149">
          <cell r="C149" t="str">
            <v>G_ТП22-26_023</v>
          </cell>
          <cell r="AE149">
            <v>0</v>
          </cell>
        </row>
        <row r="150">
          <cell r="C150" t="str">
            <v>G_ТП22-26_024</v>
          </cell>
          <cell r="AE150">
            <v>0</v>
          </cell>
        </row>
        <row r="151">
          <cell r="C151" t="str">
            <v>G_ТП22-26_025</v>
          </cell>
          <cell r="AE151">
            <v>0</v>
          </cell>
        </row>
        <row r="152">
          <cell r="C152" t="str">
            <v>G_ТП22-26_026</v>
          </cell>
          <cell r="AE152">
            <v>0</v>
          </cell>
        </row>
        <row r="153">
          <cell r="C153" t="str">
            <v>G_ТП22-26_027</v>
          </cell>
          <cell r="AE153">
            <v>0</v>
          </cell>
        </row>
        <row r="154">
          <cell r="C154" t="str">
            <v>G_ТП22-26_028</v>
          </cell>
          <cell r="AE154">
            <v>0</v>
          </cell>
        </row>
        <row r="155">
          <cell r="C155" t="str">
            <v>G_ТП22-26_029</v>
          </cell>
          <cell r="AE155">
            <v>0</v>
          </cell>
        </row>
        <row r="156">
          <cell r="C156" t="str">
            <v>G_ТП22-26_030</v>
          </cell>
          <cell r="AE156">
            <v>0</v>
          </cell>
        </row>
        <row r="157">
          <cell r="C157" t="str">
            <v>G_ТП22-26_031</v>
          </cell>
          <cell r="AE157">
            <v>0</v>
          </cell>
        </row>
        <row r="158">
          <cell r="C158" t="str">
            <v>G_ТП22-26_032</v>
          </cell>
          <cell r="AE158">
            <v>0</v>
          </cell>
        </row>
        <row r="159">
          <cell r="C159" t="str">
            <v>G_ТП22-26_033</v>
          </cell>
          <cell r="AE159">
            <v>0</v>
          </cell>
        </row>
        <row r="160">
          <cell r="C160" t="str">
            <v>G_ТП22-26_034</v>
          </cell>
          <cell r="AE160">
            <v>0</v>
          </cell>
        </row>
        <row r="161">
          <cell r="C161" t="str">
            <v>G_ТП22-26_035</v>
          </cell>
          <cell r="AE161">
            <v>0</v>
          </cell>
        </row>
        <row r="162">
          <cell r="C162" t="str">
            <v>G_ТП22-26_036</v>
          </cell>
          <cell r="AE162">
            <v>0</v>
          </cell>
        </row>
        <row r="163">
          <cell r="C163" t="str">
            <v>G_ТП22-26_037</v>
          </cell>
          <cell r="AE163">
            <v>0</v>
          </cell>
        </row>
        <row r="164">
          <cell r="C164" t="str">
            <v>G_ТП22-26_038</v>
          </cell>
          <cell r="AE164">
            <v>0</v>
          </cell>
        </row>
        <row r="165">
          <cell r="C165" t="str">
            <v>G_ТП22-26_039</v>
          </cell>
          <cell r="AE165">
            <v>0</v>
          </cell>
        </row>
        <row r="166">
          <cell r="C166" t="str">
            <v>G_ТП22-26_040</v>
          </cell>
          <cell r="AE166">
            <v>0</v>
          </cell>
        </row>
        <row r="167">
          <cell r="C167" t="str">
            <v>G_ТП22-26_041</v>
          </cell>
          <cell r="AE167">
            <v>0</v>
          </cell>
        </row>
        <row r="168">
          <cell r="C168" t="str">
            <v>G_ТП22-26_042</v>
          </cell>
          <cell r="AE168">
            <v>0</v>
          </cell>
        </row>
        <row r="169">
          <cell r="C169" t="str">
            <v>G_ТП22-26_043</v>
          </cell>
          <cell r="AE169">
            <v>0</v>
          </cell>
        </row>
        <row r="170">
          <cell r="C170" t="str">
            <v>G_ТП22-26_044</v>
          </cell>
          <cell r="AE170">
            <v>0</v>
          </cell>
        </row>
        <row r="171">
          <cell r="C171" t="str">
            <v>G_ТП22-26_045</v>
          </cell>
          <cell r="AE171">
            <v>0</v>
          </cell>
        </row>
        <row r="172">
          <cell r="C172" t="str">
            <v>G_ТП22-26_046</v>
          </cell>
          <cell r="AE172">
            <v>0</v>
          </cell>
        </row>
        <row r="173">
          <cell r="C173" t="str">
            <v>G_ТП22-26_047</v>
          </cell>
          <cell r="AE173">
            <v>0</v>
          </cell>
        </row>
        <row r="174">
          <cell r="C174" t="str">
            <v>G_ТП22-26_048</v>
          </cell>
          <cell r="AE174">
            <v>0</v>
          </cell>
        </row>
        <row r="175">
          <cell r="C175" t="str">
            <v>G_ТП22-26_049</v>
          </cell>
          <cell r="AE175">
            <v>0</v>
          </cell>
        </row>
        <row r="176">
          <cell r="C176" t="str">
            <v>G_ТП22-26_050</v>
          </cell>
          <cell r="AE176">
            <v>0</v>
          </cell>
        </row>
        <row r="177">
          <cell r="C177" t="str">
            <v>G_ТП22-26_051</v>
          </cell>
          <cell r="AE177">
            <v>0</v>
          </cell>
        </row>
        <row r="178">
          <cell r="C178" t="str">
            <v>G_ТП22-26_052</v>
          </cell>
          <cell r="AE178">
            <v>0</v>
          </cell>
        </row>
        <row r="179">
          <cell r="C179" t="str">
            <v>G_ТП22-26_053</v>
          </cell>
          <cell r="AE179">
            <v>0</v>
          </cell>
        </row>
        <row r="180">
          <cell r="C180" t="str">
            <v>G_ТП22-26_054</v>
          </cell>
          <cell r="AE180">
            <v>0</v>
          </cell>
        </row>
        <row r="181">
          <cell r="C181" t="str">
            <v>G_ТП22-26_055</v>
          </cell>
          <cell r="AE181">
            <v>0</v>
          </cell>
        </row>
        <row r="182">
          <cell r="C182" t="str">
            <v>G_ТП22-26_056</v>
          </cell>
          <cell r="AE182">
            <v>0</v>
          </cell>
        </row>
        <row r="183">
          <cell r="C183" t="str">
            <v>G_ТП22-26_057</v>
          </cell>
          <cell r="AE183">
            <v>0</v>
          </cell>
        </row>
        <row r="184">
          <cell r="C184" t="str">
            <v>G_ТП22-26_058</v>
          </cell>
          <cell r="AE184">
            <v>0</v>
          </cell>
        </row>
        <row r="185">
          <cell r="C185" t="str">
            <v>G_ТП22-26_059</v>
          </cell>
          <cell r="AE185">
            <v>0</v>
          </cell>
        </row>
        <row r="186">
          <cell r="C186" t="str">
            <v>G_ТП22-26_060</v>
          </cell>
          <cell r="AE186">
            <v>0</v>
          </cell>
        </row>
        <row r="187">
          <cell r="C187" t="str">
            <v>G_ТП22-26_061</v>
          </cell>
          <cell r="AE187">
            <v>0</v>
          </cell>
        </row>
        <row r="188">
          <cell r="C188" t="str">
            <v>G_ТП22-26_062</v>
          </cell>
          <cell r="AE188">
            <v>0</v>
          </cell>
        </row>
        <row r="189">
          <cell r="C189" t="str">
            <v>G_ТП22-26_063</v>
          </cell>
          <cell r="AE189">
            <v>0</v>
          </cell>
        </row>
        <row r="190">
          <cell r="C190" t="str">
            <v>G_ТП22-26_064</v>
          </cell>
          <cell r="AE190">
            <v>0</v>
          </cell>
        </row>
        <row r="191">
          <cell r="C191" t="str">
            <v>G_ТП22-26_065</v>
          </cell>
          <cell r="AE191">
            <v>0</v>
          </cell>
        </row>
        <row r="192">
          <cell r="C192" t="str">
            <v>G_ТП22-26_066</v>
          </cell>
          <cell r="AE192">
            <v>0</v>
          </cell>
        </row>
        <row r="193">
          <cell r="C193" t="str">
            <v>G_ТП22-26_067</v>
          </cell>
          <cell r="AE193">
            <v>0</v>
          </cell>
        </row>
        <row r="194">
          <cell r="C194" t="str">
            <v>G_ТП22-26_069</v>
          </cell>
          <cell r="AE194">
            <v>0</v>
          </cell>
        </row>
        <row r="195">
          <cell r="C195" t="str">
            <v>G_ТП22-26_071</v>
          </cell>
          <cell r="AE195">
            <v>0</v>
          </cell>
        </row>
        <row r="196">
          <cell r="C196" t="str">
            <v>G_ТП22-26_072</v>
          </cell>
          <cell r="AE196">
            <v>0</v>
          </cell>
        </row>
        <row r="197">
          <cell r="C197" t="str">
            <v>G_ТП22-26_073</v>
          </cell>
          <cell r="AE197">
            <v>0</v>
          </cell>
        </row>
        <row r="198">
          <cell r="C198" t="str">
            <v>G_ТП22-26_074</v>
          </cell>
          <cell r="AE198">
            <v>0</v>
          </cell>
        </row>
        <row r="199">
          <cell r="C199" t="str">
            <v>G_ТП22-26_075</v>
          </cell>
          <cell r="AE199">
            <v>0</v>
          </cell>
        </row>
        <row r="200">
          <cell r="C200" t="str">
            <v>G_ТП22-26_087</v>
          </cell>
          <cell r="AE200">
            <v>0</v>
          </cell>
        </row>
        <row r="201">
          <cell r="C201" t="str">
            <v>G_ТП22-26_088</v>
          </cell>
          <cell r="AE201">
            <v>0</v>
          </cell>
        </row>
        <row r="202">
          <cell r="C202" t="str">
            <v>G_ТП22-26_089</v>
          </cell>
          <cell r="AE202">
            <v>0</v>
          </cell>
        </row>
        <row r="203">
          <cell r="C203" t="str">
            <v>G_ТП22-26_090</v>
          </cell>
          <cell r="AE203">
            <v>0</v>
          </cell>
        </row>
        <row r="204">
          <cell r="C204" t="str">
            <v>G_ТП22-26_091</v>
          </cell>
          <cell r="AE204">
            <v>0</v>
          </cell>
        </row>
        <row r="205">
          <cell r="C205" t="str">
            <v>нд</v>
          </cell>
          <cell r="AE205">
            <v>0</v>
          </cell>
        </row>
        <row r="206">
          <cell r="C206" t="str">
            <v>G_РП22-26_006</v>
          </cell>
          <cell r="AE206">
            <v>0</v>
          </cell>
        </row>
        <row r="207">
          <cell r="C207" t="str">
            <v>G_РП22-26_009</v>
          </cell>
          <cell r="AE207">
            <v>0</v>
          </cell>
        </row>
        <row r="208">
          <cell r="C208" t="str">
            <v>G_РП22-26_010</v>
          </cell>
          <cell r="AE208">
            <v>0</v>
          </cell>
        </row>
        <row r="209">
          <cell r="C209" t="str">
            <v>G_РП22-26_012</v>
          </cell>
          <cell r="AE209">
            <v>0</v>
          </cell>
        </row>
        <row r="210">
          <cell r="C210" t="str">
            <v>G_РП0007</v>
          </cell>
          <cell r="AE210">
            <v>0</v>
          </cell>
        </row>
        <row r="211">
          <cell r="C211" t="str">
            <v>G_РП22-26_015</v>
          </cell>
          <cell r="AE211">
            <v>0</v>
          </cell>
        </row>
        <row r="212">
          <cell r="C212" t="str">
            <v>нд</v>
          </cell>
          <cell r="AE212">
            <v>6.7782965549999998</v>
          </cell>
        </row>
        <row r="213">
          <cell r="C213" t="str">
            <v>нд</v>
          </cell>
          <cell r="AE213">
            <v>3.7422847100000003</v>
          </cell>
        </row>
        <row r="214">
          <cell r="C214" t="str">
            <v>G_КЛ22-26_014</v>
          </cell>
          <cell r="AE214">
            <v>0</v>
          </cell>
        </row>
        <row r="215">
          <cell r="C215" t="str">
            <v>G_КЛ22-26_015</v>
          </cell>
          <cell r="AE215">
            <v>0</v>
          </cell>
        </row>
        <row r="216">
          <cell r="C216" t="str">
            <v>G_КЛ22-26_016</v>
          </cell>
          <cell r="AE216">
            <v>0</v>
          </cell>
        </row>
        <row r="217">
          <cell r="C217" t="str">
            <v>G_КЛ22-26_017</v>
          </cell>
          <cell r="AE217">
            <v>0</v>
          </cell>
        </row>
        <row r="218">
          <cell r="C218" t="str">
            <v>G_КЛ22-26_018</v>
          </cell>
          <cell r="AE218">
            <v>0</v>
          </cell>
        </row>
        <row r="219">
          <cell r="C219" t="str">
            <v>G_КЛ22-26_019</v>
          </cell>
          <cell r="AE219">
            <v>0</v>
          </cell>
        </row>
        <row r="220">
          <cell r="C220" t="str">
            <v>G_КЛ22-26_020</v>
          </cell>
          <cell r="AE220">
            <v>0</v>
          </cell>
        </row>
        <row r="221">
          <cell r="C221" t="str">
            <v>G_КЛ22-26_021</v>
          </cell>
          <cell r="AE221">
            <v>0</v>
          </cell>
        </row>
        <row r="222">
          <cell r="C222" t="str">
            <v>G_КЛ22-26_022</v>
          </cell>
          <cell r="AE222">
            <v>0</v>
          </cell>
        </row>
        <row r="223">
          <cell r="C223" t="str">
            <v>G_КЛ22-26_023</v>
          </cell>
          <cell r="AE223">
            <v>0</v>
          </cell>
        </row>
        <row r="224">
          <cell r="C224" t="str">
            <v>G_КЛ22-26_024</v>
          </cell>
          <cell r="AE224">
            <v>0</v>
          </cell>
        </row>
        <row r="225">
          <cell r="C225" t="str">
            <v>G_КЛ22-26_025</v>
          </cell>
          <cell r="AE225">
            <v>0</v>
          </cell>
        </row>
        <row r="226">
          <cell r="C226" t="str">
            <v>G_КЛ22-26_026</v>
          </cell>
          <cell r="AE226">
            <v>0</v>
          </cell>
        </row>
        <row r="227">
          <cell r="C227" t="str">
            <v>G_КЛ22-26_027</v>
          </cell>
          <cell r="AE227">
            <v>0</v>
          </cell>
        </row>
        <row r="228">
          <cell r="C228" t="str">
            <v>G_КЛ22-26_028</v>
          </cell>
          <cell r="AE228">
            <v>0</v>
          </cell>
        </row>
        <row r="229">
          <cell r="C229" t="str">
            <v>G_КЛ22-26_029</v>
          </cell>
          <cell r="AE229">
            <v>0</v>
          </cell>
        </row>
        <row r="230">
          <cell r="C230" t="str">
            <v>G_КЛ22-26_030</v>
          </cell>
          <cell r="AE230">
            <v>0</v>
          </cell>
        </row>
        <row r="231">
          <cell r="C231" t="str">
            <v>G_КЛ22-26_031</v>
          </cell>
          <cell r="AE231">
            <v>0</v>
          </cell>
        </row>
        <row r="232">
          <cell r="C232" t="str">
            <v>G_КЛ22-26_033</v>
          </cell>
          <cell r="AE232">
            <v>0</v>
          </cell>
        </row>
        <row r="233">
          <cell r="C233" t="str">
            <v>G_КЛ22-26_034</v>
          </cell>
          <cell r="AE233">
            <v>0</v>
          </cell>
        </row>
        <row r="234">
          <cell r="C234" t="str">
            <v>G_КЛ22-26_039</v>
          </cell>
          <cell r="AE234">
            <v>0.13500000000000001</v>
          </cell>
        </row>
        <row r="235">
          <cell r="C235" t="str">
            <v>G_КЛ22-26_040</v>
          </cell>
          <cell r="AE235">
            <v>0.255</v>
          </cell>
        </row>
        <row r="236">
          <cell r="C236" t="str">
            <v>G_КЛ22-26_041</v>
          </cell>
          <cell r="AE236">
            <v>0.20499999999999999</v>
          </cell>
        </row>
        <row r="237">
          <cell r="C237" t="str">
            <v>G_КЛ22-26_057</v>
          </cell>
          <cell r="AE237">
            <v>0.155</v>
          </cell>
        </row>
        <row r="238">
          <cell r="C238" t="str">
            <v>G_КЛ22-26_059</v>
          </cell>
          <cell r="AE238">
            <v>0.501</v>
          </cell>
        </row>
        <row r="239">
          <cell r="C239" t="str">
            <v>G_КЛ22-26_060</v>
          </cell>
          <cell r="AE239">
            <v>0.21</v>
          </cell>
        </row>
        <row r="240">
          <cell r="C240" t="str">
            <v>G_КЛ22-26_061</v>
          </cell>
          <cell r="AE240">
            <v>0.29099999999999998</v>
          </cell>
        </row>
        <row r="241">
          <cell r="C241" t="str">
            <v>G_КЛ22-26_062</v>
          </cell>
          <cell r="AE241">
            <v>6.4000000000000001E-2</v>
          </cell>
        </row>
        <row r="242">
          <cell r="C242" t="str">
            <v>G_КЛ22-26_063</v>
          </cell>
          <cell r="AE242">
            <v>9.5880000000000007E-2</v>
          </cell>
        </row>
        <row r="243">
          <cell r="C243" t="str">
            <v>G_КЛ22-26_064</v>
          </cell>
          <cell r="AE243">
            <v>0.14499999999999999</v>
          </cell>
        </row>
        <row r="244">
          <cell r="C244" t="str">
            <v>G_КЛ22-26_065</v>
          </cell>
          <cell r="AE244">
            <v>0.53039999999999998</v>
          </cell>
        </row>
        <row r="245">
          <cell r="C245" t="str">
            <v>G_КЛ22-26_066</v>
          </cell>
          <cell r="AE245">
            <v>1.155</v>
          </cell>
        </row>
        <row r="246">
          <cell r="C246" t="str">
            <v>G_КЛ22-26_067</v>
          </cell>
          <cell r="AE246">
            <v>8.6999999999999998E-8</v>
          </cell>
        </row>
        <row r="247">
          <cell r="C247" t="str">
            <v>G_КЛ22-26_068</v>
          </cell>
          <cell r="AE247">
            <v>1.1999999999999999E-7</v>
          </cell>
        </row>
        <row r="248">
          <cell r="C248" t="str">
            <v>G_КЛ22-26_069</v>
          </cell>
          <cell r="AE248">
            <v>1.0000000000000001E-7</v>
          </cell>
        </row>
        <row r="249">
          <cell r="C249" t="str">
            <v>G_КЛ22-26_070</v>
          </cell>
          <cell r="AE249">
            <v>1.55E-7</v>
          </cell>
        </row>
        <row r="250">
          <cell r="C250" t="str">
            <v>G_КЛ22-26_071</v>
          </cell>
          <cell r="AE250">
            <v>2.3999999999999998E-7</v>
          </cell>
        </row>
        <row r="251">
          <cell r="C251" t="str">
            <v>G_КЛ22-26_072</v>
          </cell>
          <cell r="AE251">
            <v>1.4279999999999999E-6</v>
          </cell>
        </row>
        <row r="252">
          <cell r="C252" t="str">
            <v>G_КЛ22-26_073</v>
          </cell>
          <cell r="AE252">
            <v>5.6000000000000004E-7</v>
          </cell>
        </row>
        <row r="253">
          <cell r="C253" t="str">
            <v>G_КЛ22-26_074</v>
          </cell>
          <cell r="AE253">
            <v>1.6000000000000001E-6</v>
          </cell>
        </row>
        <row r="254">
          <cell r="C254" t="str">
            <v>G_КЛ22-26_075</v>
          </cell>
          <cell r="AE254">
            <v>4.2E-7</v>
          </cell>
        </row>
        <row r="255">
          <cell r="C255" t="str">
            <v>нд</v>
          </cell>
          <cell r="AE255">
            <v>3.0360118449999995</v>
          </cell>
        </row>
        <row r="256">
          <cell r="C256" t="str">
            <v>G_ВЛ22-26_022</v>
          </cell>
          <cell r="AE256">
            <v>0</v>
          </cell>
        </row>
        <row r="257">
          <cell r="C257" t="str">
            <v>G_ВЛ22-26_023</v>
          </cell>
          <cell r="AE257">
            <v>0</v>
          </cell>
        </row>
        <row r="258">
          <cell r="C258" t="str">
            <v>G_ВЛ22-26_025</v>
          </cell>
          <cell r="AE258">
            <v>0</v>
          </cell>
        </row>
        <row r="259">
          <cell r="C259" t="str">
            <v>G_ВЛ22-26_026</v>
          </cell>
          <cell r="AE259">
            <v>0</v>
          </cell>
        </row>
        <row r="260">
          <cell r="C260" t="str">
            <v>G_ВЛ22-26_027</v>
          </cell>
          <cell r="AE260">
            <v>0</v>
          </cell>
        </row>
        <row r="261">
          <cell r="C261" t="str">
            <v>G_ВЛ22-26_028</v>
          </cell>
          <cell r="AE261">
            <v>0</v>
          </cell>
        </row>
        <row r="262">
          <cell r="C262" t="str">
            <v>G_ВЛ22-26_029</v>
          </cell>
          <cell r="AE262">
            <v>0</v>
          </cell>
        </row>
        <row r="263">
          <cell r="C263" t="str">
            <v>G_ВЛ22-26_030</v>
          </cell>
          <cell r="AE263">
            <v>0</v>
          </cell>
        </row>
        <row r="264">
          <cell r="C264" t="str">
            <v>G_ВЛ22-26_031</v>
          </cell>
          <cell r="AE264">
            <v>0</v>
          </cell>
        </row>
        <row r="265">
          <cell r="C265" t="str">
            <v>G_ВЛ22-26_032</v>
          </cell>
          <cell r="AE265">
            <v>0</v>
          </cell>
        </row>
        <row r="266">
          <cell r="C266" t="str">
            <v>G_ВЛ22-26_035</v>
          </cell>
          <cell r="AE266">
            <v>0</v>
          </cell>
        </row>
        <row r="267">
          <cell r="C267" t="str">
            <v>G_ВЛ22-26_036</v>
          </cell>
          <cell r="AE267">
            <v>0</v>
          </cell>
        </row>
        <row r="268">
          <cell r="C268" t="str">
            <v>G_ВЛ22-26_037</v>
          </cell>
          <cell r="AE268">
            <v>0</v>
          </cell>
        </row>
        <row r="269">
          <cell r="C269" t="str">
            <v>G_ВЛ22-26_038</v>
          </cell>
          <cell r="AE269">
            <v>0</v>
          </cell>
        </row>
        <row r="270">
          <cell r="C270" t="str">
            <v>G_ВЛ22-26_039</v>
          </cell>
          <cell r="AE270">
            <v>0</v>
          </cell>
        </row>
        <row r="271">
          <cell r="C271" t="str">
            <v>G_ВЛ22-26_040</v>
          </cell>
          <cell r="AE271">
            <v>0</v>
          </cell>
        </row>
        <row r="272">
          <cell r="C272" t="str">
            <v>G_ВЛ22-26_041</v>
          </cell>
          <cell r="AE272">
            <v>0</v>
          </cell>
        </row>
        <row r="273">
          <cell r="C273" t="str">
            <v>G_ВЛ22-26_042</v>
          </cell>
          <cell r="AE273">
            <v>0</v>
          </cell>
        </row>
        <row r="274">
          <cell r="C274" t="str">
            <v>G_ВЛ22-26_043</v>
          </cell>
          <cell r="AE274">
            <v>0</v>
          </cell>
        </row>
        <row r="275">
          <cell r="C275" t="str">
            <v>G_ВЛ22-26_044</v>
          </cell>
          <cell r="AE275">
            <v>0</v>
          </cell>
        </row>
        <row r="276">
          <cell r="C276" t="str">
            <v>G_ВЛ22-26_045</v>
          </cell>
          <cell r="AE276">
            <v>0</v>
          </cell>
        </row>
        <row r="277">
          <cell r="C277" t="str">
            <v>G_ВЛ22-26_046</v>
          </cell>
          <cell r="AE277">
            <v>0</v>
          </cell>
        </row>
        <row r="278">
          <cell r="C278" t="str">
            <v>G_ВЛ22-26_057</v>
          </cell>
          <cell r="AE278">
            <v>0.159</v>
          </cell>
        </row>
        <row r="279">
          <cell r="C279" t="str">
            <v>G_ВЛ22-26_058</v>
          </cell>
          <cell r="AE279">
            <v>0.19</v>
          </cell>
        </row>
        <row r="280">
          <cell r="C280" t="str">
            <v>G_ВЛ22-26_055</v>
          </cell>
          <cell r="AE280">
            <v>1.2669999999999999</v>
          </cell>
        </row>
        <row r="281">
          <cell r="C281" t="str">
            <v>G_ВЛ22-26_056</v>
          </cell>
          <cell r="AE281">
            <v>1.25</v>
          </cell>
        </row>
        <row r="282">
          <cell r="C282" t="str">
            <v>G_ВЛ22-26_061</v>
          </cell>
          <cell r="AE282">
            <v>0.17</v>
          </cell>
        </row>
        <row r="283">
          <cell r="C283" t="str">
            <v>G_ВЛ22-26_062</v>
          </cell>
          <cell r="AE283">
            <v>6.2799999999999996E-7</v>
          </cell>
        </row>
        <row r="284">
          <cell r="C284" t="str">
            <v>G_ВЛ22-26_063</v>
          </cell>
          <cell r="AE284">
            <v>1.4130000000000001E-6</v>
          </cell>
        </row>
        <row r="285">
          <cell r="C285" t="str">
            <v>G_ВЛ22-26_064</v>
          </cell>
          <cell r="AE285">
            <v>1.3209999999999999E-6</v>
          </cell>
        </row>
        <row r="286">
          <cell r="C286" t="str">
            <v>G_ВЛ22-26_065</v>
          </cell>
          <cell r="AE286">
            <v>1.79E-6</v>
          </cell>
        </row>
        <row r="287">
          <cell r="C287" t="str">
            <v>G_ВЛ22-26_066</v>
          </cell>
          <cell r="AE287">
            <v>1.3120000000000001E-6</v>
          </cell>
        </row>
        <row r="288">
          <cell r="C288" t="str">
            <v>G_ВЛ22-26_067</v>
          </cell>
          <cell r="AE288">
            <v>6.6499999999999999E-7</v>
          </cell>
        </row>
        <row r="289">
          <cell r="C289" t="str">
            <v>G_ВЛ22-26_068</v>
          </cell>
          <cell r="AE289">
            <v>2.322E-6</v>
          </cell>
        </row>
        <row r="290">
          <cell r="C290" t="str">
            <v>G_ВЛ22-26_069</v>
          </cell>
          <cell r="AE290">
            <v>2.3940000000000003E-6</v>
          </cell>
        </row>
        <row r="291">
          <cell r="C291" t="str">
            <v>нд</v>
          </cell>
          <cell r="AE291">
            <v>0</v>
          </cell>
        </row>
        <row r="292">
          <cell r="C292" t="str">
            <v>нд</v>
          </cell>
          <cell r="AE292">
            <v>0</v>
          </cell>
        </row>
        <row r="293">
          <cell r="C293" t="str">
            <v>G_СЧ22-26_001</v>
          </cell>
          <cell r="AE293">
            <v>0</v>
          </cell>
        </row>
        <row r="294">
          <cell r="C294" t="str">
            <v>G_СЧ22-26_006</v>
          </cell>
          <cell r="AE294">
            <v>0</v>
          </cell>
        </row>
        <row r="295">
          <cell r="C295" t="str">
            <v>G_СЧ22-26_015</v>
          </cell>
          <cell r="AE295">
            <v>0</v>
          </cell>
        </row>
        <row r="296">
          <cell r="C296" t="str">
            <v>G_СЧ22-26_007</v>
          </cell>
          <cell r="AE296">
            <v>0</v>
          </cell>
        </row>
        <row r="297">
          <cell r="C297" t="str">
            <v>G_СЧ22-26_017</v>
          </cell>
          <cell r="AE297">
            <v>0</v>
          </cell>
        </row>
        <row r="298">
          <cell r="C298" t="str">
            <v>G_СЧ22-26_018</v>
          </cell>
          <cell r="AE298">
            <v>0</v>
          </cell>
        </row>
        <row r="299">
          <cell r="C299" t="str">
            <v>G_СЧ22-26_021</v>
          </cell>
          <cell r="AE299">
            <v>0</v>
          </cell>
        </row>
        <row r="300">
          <cell r="C300" t="str">
            <v>G_СЧ22-26_024</v>
          </cell>
          <cell r="AE300">
            <v>0</v>
          </cell>
        </row>
        <row r="301">
          <cell r="C301" t="str">
            <v>G_СЧ22-26_019</v>
          </cell>
          <cell r="AE301">
            <v>0</v>
          </cell>
        </row>
        <row r="302">
          <cell r="C302" t="str">
            <v>G_СЧ22-26_022</v>
          </cell>
          <cell r="AE302">
            <v>0</v>
          </cell>
        </row>
        <row r="303">
          <cell r="C303" t="str">
            <v>G_СЧ22-26_025</v>
          </cell>
          <cell r="AE303">
            <v>0</v>
          </cell>
        </row>
        <row r="304">
          <cell r="C304" t="str">
            <v>G_СЧ22-26_020</v>
          </cell>
          <cell r="AE304">
            <v>0</v>
          </cell>
        </row>
        <row r="305">
          <cell r="C305" t="str">
            <v>G_СЧ22-26_023</v>
          </cell>
          <cell r="AE305">
            <v>0</v>
          </cell>
        </row>
        <row r="306">
          <cell r="C306" t="str">
            <v>G_СЧ22-26_026</v>
          </cell>
          <cell r="AE306">
            <v>0</v>
          </cell>
        </row>
        <row r="307">
          <cell r="C307" t="str">
            <v>нд</v>
          </cell>
          <cell r="AE307">
            <v>0</v>
          </cell>
        </row>
        <row r="308">
          <cell r="C308" t="str">
            <v>G_СЧ22-26_008</v>
          </cell>
          <cell r="AE308">
            <v>0</v>
          </cell>
        </row>
        <row r="309">
          <cell r="C309" t="str">
            <v>G_СЧ22-26_027</v>
          </cell>
          <cell r="AE309">
            <v>0</v>
          </cell>
        </row>
        <row r="310">
          <cell r="C310" t="str">
            <v>G_СЧ22-26_028</v>
          </cell>
          <cell r="AE310">
            <v>0</v>
          </cell>
        </row>
        <row r="311">
          <cell r="C311" t="str">
            <v>G_СЧ22-26_029</v>
          </cell>
          <cell r="AE311">
            <v>0</v>
          </cell>
        </row>
        <row r="312">
          <cell r="C312" t="str">
            <v>нд</v>
          </cell>
          <cell r="AE312">
            <v>1.1127999999999999E-5</v>
          </cell>
        </row>
        <row r="313">
          <cell r="C313" t="str">
            <v>G_КЛН22-26_007</v>
          </cell>
          <cell r="AE313">
            <v>0</v>
          </cell>
        </row>
        <row r="314">
          <cell r="C314" t="str">
            <v>G_КЛН22-26_008</v>
          </cell>
          <cell r="AE314">
            <v>9.9999999999999995E-7</v>
          </cell>
        </row>
        <row r="315">
          <cell r="C315" t="str">
            <v>G_КЛН22-26_009</v>
          </cell>
          <cell r="AE315">
            <v>0</v>
          </cell>
        </row>
        <row r="316">
          <cell r="C316" t="str">
            <v>G_КЛН22-26_010</v>
          </cell>
          <cell r="AE316">
            <v>0</v>
          </cell>
        </row>
        <row r="317">
          <cell r="C317" t="str">
            <v>G_КЛН22-26_011</v>
          </cell>
          <cell r="AE317">
            <v>0</v>
          </cell>
        </row>
        <row r="318">
          <cell r="C318" t="str">
            <v>G_КЛН22-26_012</v>
          </cell>
          <cell r="AE318">
            <v>1.9999999999999999E-6</v>
          </cell>
        </row>
        <row r="319">
          <cell r="C319" t="str">
            <v>G_КЛН22-26_013</v>
          </cell>
          <cell r="AE319">
            <v>5.7999999999999995E-7</v>
          </cell>
        </row>
        <row r="320">
          <cell r="C320" t="str">
            <v>G_ТПН22-26_001</v>
          </cell>
          <cell r="AE320">
            <v>0</v>
          </cell>
        </row>
        <row r="321">
          <cell r="C321" t="str">
            <v>G_ТПН22-26_002</v>
          </cell>
          <cell r="AE321">
            <v>0</v>
          </cell>
        </row>
        <row r="322">
          <cell r="C322" t="str">
            <v>G_ТПН22-26_004</v>
          </cell>
          <cell r="AE322">
            <v>0</v>
          </cell>
        </row>
        <row r="323">
          <cell r="C323" t="str">
            <v>G_ТПН22-26_005</v>
          </cell>
          <cell r="AE323">
            <v>0</v>
          </cell>
        </row>
        <row r="324">
          <cell r="C324" t="str">
            <v>G_ТПН22-26_006</v>
          </cell>
          <cell r="AE324">
            <v>4.0799999999999999E-6</v>
          </cell>
        </row>
        <row r="325">
          <cell r="C325" t="str">
            <v>G_КЛН22-26_015</v>
          </cell>
          <cell r="AE325">
            <v>0</v>
          </cell>
        </row>
        <row r="326">
          <cell r="C326" t="str">
            <v>G_КЛН22-26_016</v>
          </cell>
          <cell r="AE326">
            <v>0</v>
          </cell>
        </row>
        <row r="327">
          <cell r="C327" t="str">
            <v>G_КЛН22-26_017</v>
          </cell>
          <cell r="AE327">
            <v>0</v>
          </cell>
        </row>
        <row r="328">
          <cell r="C328" t="str">
            <v>G_КЛН22-26_018</v>
          </cell>
          <cell r="AE328">
            <v>3.4680000000000001E-6</v>
          </cell>
        </row>
        <row r="329">
          <cell r="C329" t="str">
            <v>нд</v>
          </cell>
          <cell r="AE329">
            <v>0</v>
          </cell>
        </row>
        <row r="330">
          <cell r="C330" t="str">
            <v>G_П22-26_021</v>
          </cell>
          <cell r="AE330">
            <v>0</v>
          </cell>
        </row>
        <row r="331">
          <cell r="C331" t="str">
            <v>нд</v>
          </cell>
          <cell r="AE331">
            <v>0</v>
          </cell>
        </row>
        <row r="332">
          <cell r="C332" t="str">
            <v>G_П22-26_010</v>
          </cell>
          <cell r="AE332">
            <v>0</v>
          </cell>
        </row>
        <row r="333">
          <cell r="C333" t="str">
            <v>G_П22-26_011</v>
          </cell>
          <cell r="AE333">
            <v>0</v>
          </cell>
        </row>
        <row r="334">
          <cell r="C334" t="str">
            <v>G_П22-26_012</v>
          </cell>
          <cell r="AE334">
            <v>0</v>
          </cell>
        </row>
        <row r="335">
          <cell r="C335" t="str">
            <v>G_П22-26_013</v>
          </cell>
          <cell r="AE335">
            <v>0</v>
          </cell>
        </row>
        <row r="336">
          <cell r="C336" t="str">
            <v>G_П22-26_014</v>
          </cell>
          <cell r="AE336">
            <v>0</v>
          </cell>
        </row>
        <row r="337">
          <cell r="C337" t="str">
            <v>G_П22-26_015</v>
          </cell>
          <cell r="AE337">
            <v>0</v>
          </cell>
        </row>
        <row r="338">
          <cell r="C338" t="str">
            <v>G_П22-26_016</v>
          </cell>
          <cell r="AE338">
            <v>0</v>
          </cell>
        </row>
        <row r="339">
          <cell r="C339" t="str">
            <v>G_П22-26_017</v>
          </cell>
          <cell r="AE339">
            <v>0</v>
          </cell>
        </row>
        <row r="340">
          <cell r="C340" t="str">
            <v>G_П22-26_018</v>
          </cell>
          <cell r="AE340">
            <v>0</v>
          </cell>
        </row>
        <row r="341">
          <cell r="C341" t="str">
            <v>G_П22-26_019</v>
          </cell>
          <cell r="AE341">
            <v>0</v>
          </cell>
        </row>
        <row r="342">
          <cell r="C342" t="str">
            <v>G_П22-26_020</v>
          </cell>
          <cell r="AE342">
            <v>0</v>
          </cell>
        </row>
        <row r="343">
          <cell r="C343" t="str">
            <v>G_П22-26_022</v>
          </cell>
          <cell r="AE343">
            <v>0</v>
          </cell>
        </row>
        <row r="344">
          <cell r="C344" t="str">
            <v>G_П22-26_038</v>
          </cell>
          <cell r="AE344">
            <v>0</v>
          </cell>
        </row>
        <row r="345">
          <cell r="C345" t="str">
            <v>G_П22-26_039</v>
          </cell>
          <cell r="AE345">
            <v>0</v>
          </cell>
        </row>
        <row r="346">
          <cell r="C346" t="str">
            <v>G_П22-26_040</v>
          </cell>
          <cell r="AE346">
            <v>0</v>
          </cell>
        </row>
        <row r="347">
          <cell r="C347" t="str">
            <v>G_П22-26_041</v>
          </cell>
          <cell r="AE347">
            <v>0</v>
          </cell>
        </row>
        <row r="348">
          <cell r="C348" t="str">
            <v>G_П22-26_042</v>
          </cell>
          <cell r="AE348">
            <v>0</v>
          </cell>
        </row>
        <row r="349">
          <cell r="C349" t="str">
            <v>G_П22-26_045</v>
          </cell>
          <cell r="AE349">
            <v>0</v>
          </cell>
        </row>
        <row r="350">
          <cell r="C350" t="str">
            <v>G_П22-26_046</v>
          </cell>
          <cell r="AE350">
            <v>0</v>
          </cell>
        </row>
        <row r="351">
          <cell r="C351" t="str">
            <v>G_П22-26_044</v>
          </cell>
          <cell r="AE351">
            <v>0</v>
          </cell>
        </row>
        <row r="352">
          <cell r="C352" t="str">
            <v>G_П22-26_043</v>
          </cell>
          <cell r="AE35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42"/>
  <sheetViews>
    <sheetView tabSelected="1" view="pageBreakPreview" zoomScale="85" zoomScaleNormal="85" zoomScaleSheetLayoutView="85" workbookViewId="0">
      <pane ySplit="15" topLeftCell="A16" activePane="bottomLeft" state="frozen"/>
      <selection pane="bottomLeft" activeCell="H157" sqref="A1:XFD1048576"/>
    </sheetView>
  </sheetViews>
  <sheetFormatPr defaultRowHeight="14.25" x14ac:dyDescent="0.25"/>
  <cols>
    <col min="1" max="1" width="11.28515625" style="1" customWidth="1"/>
    <col min="2" max="2" width="47.42578125" style="1" customWidth="1"/>
    <col min="3" max="3" width="18" style="1" customWidth="1"/>
    <col min="4" max="4" width="20.85546875" style="1" customWidth="1"/>
    <col min="5" max="5" width="9" style="1" customWidth="1"/>
    <col min="6" max="6" width="11.7109375" style="1" customWidth="1"/>
    <col min="7" max="7" width="9" style="1" customWidth="1"/>
    <col min="8" max="8" width="11.7109375" style="1" customWidth="1"/>
    <col min="9" max="9" width="9" style="1" customWidth="1"/>
    <col min="10" max="10" width="10.5703125" style="1" customWidth="1"/>
    <col min="11" max="11" width="11.7109375" style="1" customWidth="1"/>
    <col min="12" max="12" width="10.5703125" style="1" customWidth="1"/>
    <col min="13" max="13" width="11.7109375" style="1" customWidth="1"/>
    <col min="14" max="15" width="10.5703125" style="1" customWidth="1"/>
    <col min="16" max="16" width="11.7109375" style="1" customWidth="1"/>
    <col min="17" max="17" width="10.5703125" style="1" customWidth="1"/>
    <col min="18" max="18" width="11.7109375" style="1" customWidth="1"/>
    <col min="19" max="20" width="10.5703125" style="1" customWidth="1"/>
    <col min="21" max="21" width="11.7109375" style="1" customWidth="1"/>
    <col min="22" max="22" width="10.5703125" style="1" customWidth="1"/>
    <col min="23" max="23" width="11.7109375" style="1" customWidth="1"/>
    <col min="24" max="25" width="10.5703125" style="1" customWidth="1"/>
    <col min="26" max="26" width="11.7109375" style="1" customWidth="1"/>
    <col min="27" max="27" width="10.5703125" style="1" customWidth="1"/>
    <col min="28" max="28" width="11.7109375" style="1" customWidth="1"/>
    <col min="29" max="29" width="10.5703125" style="1" customWidth="1"/>
    <col min="30" max="30" width="9" style="1" bestFit="1" customWidth="1"/>
    <col min="31" max="31" width="11.7109375" style="1" customWidth="1"/>
    <col min="32" max="32" width="9" style="1" bestFit="1" customWidth="1"/>
    <col min="33" max="33" width="11.7109375" style="1" customWidth="1"/>
    <col min="34" max="34" width="9" style="1" bestFit="1" customWidth="1"/>
    <col min="35" max="35" width="10.5703125" style="1" bestFit="1" customWidth="1"/>
    <col min="36" max="36" width="11.7109375" style="1" customWidth="1"/>
    <col min="37" max="37" width="10.5703125" style="1" bestFit="1" customWidth="1"/>
    <col min="38" max="38" width="11.7109375" style="1" customWidth="1"/>
    <col min="39" max="54" width="10.5703125" style="1" bestFit="1" customWidth="1"/>
    <col min="55" max="59" width="9" style="1" bestFit="1" customWidth="1"/>
    <col min="60" max="60" width="13" style="1" customWidth="1"/>
    <col min="61" max="16384" width="9.140625" style="1"/>
  </cols>
  <sheetData>
    <row r="1" spans="1:6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5" t="s">
        <v>113</v>
      </c>
    </row>
    <row r="2" spans="1:60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6" t="s">
        <v>51</v>
      </c>
    </row>
    <row r="3" spans="1:60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6" t="s">
        <v>52</v>
      </c>
    </row>
    <row r="4" spans="1:60" ht="14.25" customHeight="1" x14ac:dyDescent="0.25">
      <c r="A4" s="37" t="s">
        <v>111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</row>
    <row r="5" spans="1:60" ht="14.25" customHeight="1" x14ac:dyDescent="0.25">
      <c r="A5" s="37" t="s">
        <v>112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</row>
    <row r="6" spans="1:60" ht="14.25" customHeight="1" x14ac:dyDescent="0.25">
      <c r="A6" s="37" t="s">
        <v>161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</row>
    <row r="7" spans="1:60" ht="15" customHeight="1" x14ac:dyDescent="0.25">
      <c r="A7" s="37" t="s">
        <v>162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</row>
    <row r="8" spans="1:60" ht="15" customHeight="1" x14ac:dyDescent="0.25">
      <c r="A8" s="37" t="s">
        <v>163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</row>
    <row r="9" spans="1:60" ht="15" customHeight="1" x14ac:dyDescent="0.25">
      <c r="A9" s="37" t="s">
        <v>164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</row>
    <row r="10" spans="1:60" ht="14.25" customHeight="1" x14ac:dyDescent="0.25"/>
    <row r="11" spans="1:60" ht="14.25" customHeight="1" x14ac:dyDescent="0.25">
      <c r="A11" s="38" t="s">
        <v>0</v>
      </c>
      <c r="B11" s="38" t="s">
        <v>1</v>
      </c>
      <c r="C11" s="38" t="s">
        <v>2</v>
      </c>
      <c r="D11" s="28" t="s">
        <v>114</v>
      </c>
      <c r="E11" s="25" t="s">
        <v>165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7"/>
      <c r="BC11" s="28" t="s">
        <v>115</v>
      </c>
      <c r="BD11" s="29"/>
      <c r="BE11" s="29"/>
      <c r="BF11" s="29"/>
      <c r="BG11" s="30"/>
      <c r="BH11" s="41" t="s">
        <v>45</v>
      </c>
    </row>
    <row r="12" spans="1:60" x14ac:dyDescent="0.25">
      <c r="A12" s="39"/>
      <c r="B12" s="39"/>
      <c r="C12" s="39"/>
      <c r="D12" s="31"/>
      <c r="E12" s="25" t="s">
        <v>3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7"/>
      <c r="AD12" s="25" t="s">
        <v>44</v>
      </c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7"/>
      <c r="BC12" s="31"/>
      <c r="BD12" s="32"/>
      <c r="BE12" s="32"/>
      <c r="BF12" s="32"/>
      <c r="BG12" s="33"/>
      <c r="BH12" s="41"/>
    </row>
    <row r="13" spans="1:60" ht="29.25" customHeight="1" x14ac:dyDescent="0.25">
      <c r="A13" s="39"/>
      <c r="B13" s="39"/>
      <c r="C13" s="39"/>
      <c r="D13" s="31"/>
      <c r="E13" s="25" t="s">
        <v>46</v>
      </c>
      <c r="F13" s="26"/>
      <c r="G13" s="26"/>
      <c r="H13" s="26"/>
      <c r="I13" s="27"/>
      <c r="J13" s="25" t="s">
        <v>47</v>
      </c>
      <c r="K13" s="26"/>
      <c r="L13" s="26"/>
      <c r="M13" s="26"/>
      <c r="N13" s="27"/>
      <c r="O13" s="25" t="s">
        <v>48</v>
      </c>
      <c r="P13" s="26"/>
      <c r="Q13" s="26"/>
      <c r="R13" s="26"/>
      <c r="S13" s="27"/>
      <c r="T13" s="25" t="s">
        <v>49</v>
      </c>
      <c r="U13" s="26"/>
      <c r="V13" s="26"/>
      <c r="W13" s="26"/>
      <c r="X13" s="27"/>
      <c r="Y13" s="25" t="s">
        <v>50</v>
      </c>
      <c r="Z13" s="26"/>
      <c r="AA13" s="26"/>
      <c r="AB13" s="26"/>
      <c r="AC13" s="27"/>
      <c r="AD13" s="25" t="s">
        <v>46</v>
      </c>
      <c r="AE13" s="26"/>
      <c r="AF13" s="26"/>
      <c r="AG13" s="26"/>
      <c r="AH13" s="27"/>
      <c r="AI13" s="25" t="s">
        <v>47</v>
      </c>
      <c r="AJ13" s="26"/>
      <c r="AK13" s="26"/>
      <c r="AL13" s="26"/>
      <c r="AM13" s="27"/>
      <c r="AN13" s="25" t="s">
        <v>48</v>
      </c>
      <c r="AO13" s="26"/>
      <c r="AP13" s="26"/>
      <c r="AQ13" s="26"/>
      <c r="AR13" s="27"/>
      <c r="AS13" s="25" t="s">
        <v>49</v>
      </c>
      <c r="AT13" s="26"/>
      <c r="AU13" s="26"/>
      <c r="AV13" s="26"/>
      <c r="AW13" s="27"/>
      <c r="AX13" s="25" t="s">
        <v>50</v>
      </c>
      <c r="AY13" s="26"/>
      <c r="AZ13" s="26"/>
      <c r="BA13" s="26"/>
      <c r="BB13" s="27"/>
      <c r="BC13" s="34"/>
      <c r="BD13" s="35"/>
      <c r="BE13" s="35"/>
      <c r="BF13" s="35"/>
      <c r="BG13" s="36"/>
      <c r="BH13" s="41"/>
    </row>
    <row r="14" spans="1:60" x14ac:dyDescent="0.25">
      <c r="A14" s="40"/>
      <c r="B14" s="40"/>
      <c r="C14" s="40"/>
      <c r="D14" s="34"/>
      <c r="E14" s="7" t="s">
        <v>54</v>
      </c>
      <c r="F14" s="7" t="s">
        <v>55</v>
      </c>
      <c r="G14" s="7" t="s">
        <v>56</v>
      </c>
      <c r="H14" s="7" t="s">
        <v>57</v>
      </c>
      <c r="I14" s="7" t="s">
        <v>58</v>
      </c>
      <c r="J14" s="7" t="s">
        <v>54</v>
      </c>
      <c r="K14" s="7" t="s">
        <v>55</v>
      </c>
      <c r="L14" s="7" t="s">
        <v>56</v>
      </c>
      <c r="M14" s="7" t="s">
        <v>57</v>
      </c>
      <c r="N14" s="7" t="s">
        <v>58</v>
      </c>
      <c r="O14" s="7" t="s">
        <v>54</v>
      </c>
      <c r="P14" s="7" t="s">
        <v>55</v>
      </c>
      <c r="Q14" s="7" t="s">
        <v>56</v>
      </c>
      <c r="R14" s="7" t="s">
        <v>57</v>
      </c>
      <c r="S14" s="7" t="s">
        <v>58</v>
      </c>
      <c r="T14" s="7" t="s">
        <v>54</v>
      </c>
      <c r="U14" s="7" t="s">
        <v>55</v>
      </c>
      <c r="V14" s="7" t="s">
        <v>56</v>
      </c>
      <c r="W14" s="7" t="s">
        <v>57</v>
      </c>
      <c r="X14" s="7" t="s">
        <v>58</v>
      </c>
      <c r="Y14" s="7" t="s">
        <v>54</v>
      </c>
      <c r="Z14" s="7" t="s">
        <v>55</v>
      </c>
      <c r="AA14" s="7" t="s">
        <v>56</v>
      </c>
      <c r="AB14" s="7" t="s">
        <v>57</v>
      </c>
      <c r="AC14" s="7" t="s">
        <v>58</v>
      </c>
      <c r="AD14" s="7" t="s">
        <v>54</v>
      </c>
      <c r="AE14" s="7" t="s">
        <v>55</v>
      </c>
      <c r="AF14" s="7" t="s">
        <v>56</v>
      </c>
      <c r="AG14" s="7" t="s">
        <v>57</v>
      </c>
      <c r="AH14" s="7" t="s">
        <v>58</v>
      </c>
      <c r="AI14" s="7" t="s">
        <v>54</v>
      </c>
      <c r="AJ14" s="7" t="s">
        <v>55</v>
      </c>
      <c r="AK14" s="7" t="s">
        <v>56</v>
      </c>
      <c r="AL14" s="7" t="s">
        <v>57</v>
      </c>
      <c r="AM14" s="7" t="s">
        <v>58</v>
      </c>
      <c r="AN14" s="7" t="s">
        <v>54</v>
      </c>
      <c r="AO14" s="7" t="s">
        <v>55</v>
      </c>
      <c r="AP14" s="7" t="s">
        <v>56</v>
      </c>
      <c r="AQ14" s="7" t="s">
        <v>57</v>
      </c>
      <c r="AR14" s="7" t="s">
        <v>58</v>
      </c>
      <c r="AS14" s="7" t="s">
        <v>54</v>
      </c>
      <c r="AT14" s="7" t="s">
        <v>55</v>
      </c>
      <c r="AU14" s="7" t="s">
        <v>56</v>
      </c>
      <c r="AV14" s="7" t="s">
        <v>57</v>
      </c>
      <c r="AW14" s="7" t="s">
        <v>58</v>
      </c>
      <c r="AX14" s="7" t="s">
        <v>54</v>
      </c>
      <c r="AY14" s="7" t="s">
        <v>55</v>
      </c>
      <c r="AZ14" s="7" t="s">
        <v>56</v>
      </c>
      <c r="BA14" s="7" t="s">
        <v>57</v>
      </c>
      <c r="BB14" s="7" t="s">
        <v>58</v>
      </c>
      <c r="BC14" s="7" t="s">
        <v>54</v>
      </c>
      <c r="BD14" s="7" t="s">
        <v>55</v>
      </c>
      <c r="BE14" s="7" t="s">
        <v>56</v>
      </c>
      <c r="BF14" s="7" t="s">
        <v>57</v>
      </c>
      <c r="BG14" s="7" t="s">
        <v>58</v>
      </c>
      <c r="BH14" s="41"/>
    </row>
    <row r="15" spans="1:60" s="2" customFormat="1" ht="12.75" x14ac:dyDescent="0.25">
      <c r="A15" s="8">
        <v>1</v>
      </c>
      <c r="B15" s="8">
        <v>2</v>
      </c>
      <c r="C15" s="8">
        <v>3</v>
      </c>
      <c r="D15" s="8" t="s">
        <v>60</v>
      </c>
      <c r="E15" s="9" t="s">
        <v>61</v>
      </c>
      <c r="F15" s="9" t="s">
        <v>62</v>
      </c>
      <c r="G15" s="9" t="s">
        <v>63</v>
      </c>
      <c r="H15" s="9" t="s">
        <v>64</v>
      </c>
      <c r="I15" s="9" t="s">
        <v>65</v>
      </c>
      <c r="J15" s="8" t="s">
        <v>66</v>
      </c>
      <c r="K15" s="8" t="s">
        <v>67</v>
      </c>
      <c r="L15" s="8" t="s">
        <v>68</v>
      </c>
      <c r="M15" s="8" t="s">
        <v>69</v>
      </c>
      <c r="N15" s="8" t="s">
        <v>70</v>
      </c>
      <c r="O15" s="8" t="s">
        <v>71</v>
      </c>
      <c r="P15" s="8" t="s">
        <v>72</v>
      </c>
      <c r="Q15" s="8" t="s">
        <v>73</v>
      </c>
      <c r="R15" s="8" t="s">
        <v>74</v>
      </c>
      <c r="S15" s="8" t="s">
        <v>75</v>
      </c>
      <c r="T15" s="8" t="s">
        <v>76</v>
      </c>
      <c r="U15" s="8" t="s">
        <v>77</v>
      </c>
      <c r="V15" s="8" t="s">
        <v>78</v>
      </c>
      <c r="W15" s="8" t="s">
        <v>79</v>
      </c>
      <c r="X15" s="8" t="s">
        <v>80</v>
      </c>
      <c r="Y15" s="8" t="s">
        <v>81</v>
      </c>
      <c r="Z15" s="8" t="s">
        <v>82</v>
      </c>
      <c r="AA15" s="8" t="s">
        <v>83</v>
      </c>
      <c r="AB15" s="8" t="s">
        <v>84</v>
      </c>
      <c r="AC15" s="8" t="s">
        <v>85</v>
      </c>
      <c r="AD15" s="8" t="s">
        <v>86</v>
      </c>
      <c r="AE15" s="8" t="s">
        <v>87</v>
      </c>
      <c r="AF15" s="8" t="s">
        <v>88</v>
      </c>
      <c r="AG15" s="8" t="s">
        <v>89</v>
      </c>
      <c r="AH15" s="8" t="s">
        <v>90</v>
      </c>
      <c r="AI15" s="8" t="s">
        <v>91</v>
      </c>
      <c r="AJ15" s="8" t="s">
        <v>92</v>
      </c>
      <c r="AK15" s="8" t="s">
        <v>93</v>
      </c>
      <c r="AL15" s="8" t="s">
        <v>94</v>
      </c>
      <c r="AM15" s="8" t="s">
        <v>95</v>
      </c>
      <c r="AN15" s="8" t="s">
        <v>96</v>
      </c>
      <c r="AO15" s="8" t="s">
        <v>97</v>
      </c>
      <c r="AP15" s="8" t="s">
        <v>98</v>
      </c>
      <c r="AQ15" s="8" t="s">
        <v>99</v>
      </c>
      <c r="AR15" s="8" t="s">
        <v>100</v>
      </c>
      <c r="AS15" s="8" t="s">
        <v>101</v>
      </c>
      <c r="AT15" s="8" t="s">
        <v>102</v>
      </c>
      <c r="AU15" s="8" t="s">
        <v>103</v>
      </c>
      <c r="AV15" s="8" t="s">
        <v>104</v>
      </c>
      <c r="AW15" s="8" t="s">
        <v>105</v>
      </c>
      <c r="AX15" s="8" t="s">
        <v>106</v>
      </c>
      <c r="AY15" s="8" t="s">
        <v>107</v>
      </c>
      <c r="AZ15" s="8" t="s">
        <v>108</v>
      </c>
      <c r="BA15" s="8" t="s">
        <v>109</v>
      </c>
      <c r="BB15" s="8" t="s">
        <v>110</v>
      </c>
      <c r="BC15" s="8" t="s">
        <v>116</v>
      </c>
      <c r="BD15" s="8" t="s">
        <v>117</v>
      </c>
      <c r="BE15" s="8" t="s">
        <v>118</v>
      </c>
      <c r="BF15" s="8" t="s">
        <v>119</v>
      </c>
      <c r="BG15" s="8" t="s">
        <v>120</v>
      </c>
      <c r="BH15" s="8" t="s">
        <v>59</v>
      </c>
    </row>
    <row r="16" spans="1:60" x14ac:dyDescent="0.25">
      <c r="A16" s="8">
        <v>0</v>
      </c>
      <c r="B16" s="14" t="s">
        <v>4</v>
      </c>
      <c r="C16" s="10" t="s">
        <v>121</v>
      </c>
      <c r="D16" s="10" t="s">
        <v>43</v>
      </c>
      <c r="E16" s="11">
        <f t="shared" ref="E16:BB16" si="0">SUM(E17:E20)</f>
        <v>5.16</v>
      </c>
      <c r="F16" s="11">
        <f t="shared" si="0"/>
        <v>0</v>
      </c>
      <c r="G16" s="11">
        <f t="shared" si="0"/>
        <v>9.5242878310000005</v>
      </c>
      <c r="H16" s="11">
        <f t="shared" si="0"/>
        <v>0</v>
      </c>
      <c r="I16" s="11">
        <f t="shared" si="0"/>
        <v>49</v>
      </c>
      <c r="J16" s="11">
        <f t="shared" ref="J16:N16" si="1">SUM(J17:J20)</f>
        <v>0.25</v>
      </c>
      <c r="K16" s="11">
        <f t="shared" si="1"/>
        <v>0</v>
      </c>
      <c r="L16" s="11">
        <f t="shared" si="1"/>
        <v>0</v>
      </c>
      <c r="M16" s="11">
        <f t="shared" si="1"/>
        <v>0</v>
      </c>
      <c r="N16" s="11">
        <f t="shared" si="1"/>
        <v>1</v>
      </c>
      <c r="O16" s="11">
        <f t="shared" si="0"/>
        <v>2.41</v>
      </c>
      <c r="P16" s="11">
        <f t="shared" si="0"/>
        <v>0</v>
      </c>
      <c r="Q16" s="11">
        <f t="shared" si="0"/>
        <v>2.1598799999999998</v>
      </c>
      <c r="R16" s="11">
        <f t="shared" si="0"/>
        <v>0</v>
      </c>
      <c r="S16" s="11">
        <f t="shared" si="0"/>
        <v>2</v>
      </c>
      <c r="T16" s="11">
        <f t="shared" si="0"/>
        <v>0.9</v>
      </c>
      <c r="U16" s="11">
        <f t="shared" si="0"/>
        <v>0</v>
      </c>
      <c r="V16" s="11">
        <f t="shared" si="0"/>
        <v>5.7484000000000002</v>
      </c>
      <c r="W16" s="11">
        <f t="shared" si="0"/>
        <v>0</v>
      </c>
      <c r="X16" s="11">
        <f t="shared" si="0"/>
        <v>20</v>
      </c>
      <c r="Y16" s="11">
        <f t="shared" si="0"/>
        <v>1.6</v>
      </c>
      <c r="Z16" s="11">
        <f t="shared" si="0"/>
        <v>0</v>
      </c>
      <c r="AA16" s="11">
        <f t="shared" si="0"/>
        <v>1.6160078310000001</v>
      </c>
      <c r="AB16" s="11">
        <f t="shared" si="0"/>
        <v>0</v>
      </c>
      <c r="AC16" s="11">
        <f t="shared" si="0"/>
        <v>26</v>
      </c>
      <c r="AD16" s="11">
        <f t="shared" si="0"/>
        <v>0.5</v>
      </c>
      <c r="AE16" s="11">
        <f t="shared" si="0"/>
        <v>0</v>
      </c>
      <c r="AF16" s="11">
        <f t="shared" si="0"/>
        <v>0</v>
      </c>
      <c r="AG16" s="11">
        <f t="shared" si="0"/>
        <v>0</v>
      </c>
      <c r="AH16" s="11">
        <f t="shared" si="0"/>
        <v>2</v>
      </c>
      <c r="AI16" s="11">
        <f t="shared" si="0"/>
        <v>0.5</v>
      </c>
      <c r="AJ16" s="11">
        <f t="shared" si="0"/>
        <v>0</v>
      </c>
      <c r="AK16" s="11">
        <f t="shared" si="0"/>
        <v>0</v>
      </c>
      <c r="AL16" s="11">
        <f t="shared" si="0"/>
        <v>0</v>
      </c>
      <c r="AM16" s="11">
        <f t="shared" si="0"/>
        <v>2</v>
      </c>
      <c r="AN16" s="11">
        <f t="shared" si="0"/>
        <v>0</v>
      </c>
      <c r="AO16" s="11">
        <f t="shared" si="0"/>
        <v>0</v>
      </c>
      <c r="AP16" s="11">
        <f t="shared" si="0"/>
        <v>0</v>
      </c>
      <c r="AQ16" s="11">
        <f t="shared" si="0"/>
        <v>0</v>
      </c>
      <c r="AR16" s="11">
        <f t="shared" si="0"/>
        <v>0</v>
      </c>
      <c r="AS16" s="11">
        <f t="shared" si="0"/>
        <v>0</v>
      </c>
      <c r="AT16" s="11">
        <f t="shared" si="0"/>
        <v>0</v>
      </c>
      <c r="AU16" s="11">
        <f t="shared" si="0"/>
        <v>0</v>
      </c>
      <c r="AV16" s="11">
        <f t="shared" si="0"/>
        <v>0</v>
      </c>
      <c r="AW16" s="11">
        <f t="shared" si="0"/>
        <v>0</v>
      </c>
      <c r="AX16" s="11">
        <f t="shared" si="0"/>
        <v>0</v>
      </c>
      <c r="AY16" s="11">
        <f t="shared" si="0"/>
        <v>0</v>
      </c>
      <c r="AZ16" s="11">
        <f t="shared" si="0"/>
        <v>0</v>
      </c>
      <c r="BA16" s="11">
        <f t="shared" si="0"/>
        <v>0</v>
      </c>
      <c r="BB16" s="11">
        <f t="shared" si="0"/>
        <v>0</v>
      </c>
      <c r="BC16" s="12">
        <f t="shared" ref="BC16" si="2">AD16-E16</f>
        <v>-4.66</v>
      </c>
      <c r="BD16" s="12">
        <f t="shared" ref="BD16" si="3">AE16-F16</f>
        <v>0</v>
      </c>
      <c r="BE16" s="12">
        <f t="shared" ref="BE16" si="4">AF16-G16</f>
        <v>-9.5242878310000005</v>
      </c>
      <c r="BF16" s="12">
        <f t="shared" ref="BF16" si="5">AG16-H16</f>
        <v>0</v>
      </c>
      <c r="BG16" s="12">
        <f t="shared" ref="BG16" si="6">AH16-I16</f>
        <v>-47</v>
      </c>
      <c r="BH16" s="10" t="s">
        <v>43</v>
      </c>
    </row>
    <row r="17" spans="1:60" x14ac:dyDescent="0.25">
      <c r="A17" s="8" t="s">
        <v>40</v>
      </c>
      <c r="B17" s="14" t="s">
        <v>37</v>
      </c>
      <c r="C17" s="10" t="s">
        <v>121</v>
      </c>
      <c r="D17" s="10" t="s">
        <v>43</v>
      </c>
      <c r="E17" s="11">
        <f t="shared" ref="E17:BB17" si="7">E21</f>
        <v>3.25</v>
      </c>
      <c r="F17" s="11">
        <f t="shared" si="7"/>
        <v>0</v>
      </c>
      <c r="G17" s="11">
        <f t="shared" si="7"/>
        <v>2.7460000000000004</v>
      </c>
      <c r="H17" s="11">
        <f t="shared" si="7"/>
        <v>0</v>
      </c>
      <c r="I17" s="11">
        <f t="shared" si="7"/>
        <v>49</v>
      </c>
      <c r="J17" s="11">
        <f t="shared" ref="J17:N17" si="8">J21</f>
        <v>0.25</v>
      </c>
      <c r="K17" s="11">
        <f t="shared" si="8"/>
        <v>0</v>
      </c>
      <c r="L17" s="11">
        <f t="shared" si="8"/>
        <v>0</v>
      </c>
      <c r="M17" s="11">
        <f t="shared" si="8"/>
        <v>0</v>
      </c>
      <c r="N17" s="11">
        <f t="shared" si="8"/>
        <v>1</v>
      </c>
      <c r="O17" s="11">
        <f t="shared" si="7"/>
        <v>0.5</v>
      </c>
      <c r="P17" s="11">
        <f t="shared" si="7"/>
        <v>0</v>
      </c>
      <c r="Q17" s="11">
        <f t="shared" si="7"/>
        <v>0.3</v>
      </c>
      <c r="R17" s="11">
        <f t="shared" si="7"/>
        <v>0</v>
      </c>
      <c r="S17" s="11">
        <f t="shared" si="7"/>
        <v>2</v>
      </c>
      <c r="T17" s="11">
        <f t="shared" si="7"/>
        <v>0.9</v>
      </c>
      <c r="U17" s="11">
        <f t="shared" si="7"/>
        <v>0</v>
      </c>
      <c r="V17" s="11">
        <f t="shared" si="7"/>
        <v>1</v>
      </c>
      <c r="W17" s="11">
        <f t="shared" si="7"/>
        <v>0</v>
      </c>
      <c r="X17" s="11">
        <f t="shared" si="7"/>
        <v>20</v>
      </c>
      <c r="Y17" s="11">
        <f t="shared" si="7"/>
        <v>1.6</v>
      </c>
      <c r="Z17" s="11">
        <f t="shared" si="7"/>
        <v>0</v>
      </c>
      <c r="AA17" s="11">
        <f t="shared" si="7"/>
        <v>1.4460000000000002</v>
      </c>
      <c r="AB17" s="11">
        <f t="shared" si="7"/>
        <v>0</v>
      </c>
      <c r="AC17" s="11">
        <f t="shared" si="7"/>
        <v>26</v>
      </c>
      <c r="AD17" s="11">
        <f t="shared" si="7"/>
        <v>0.5</v>
      </c>
      <c r="AE17" s="11">
        <f t="shared" si="7"/>
        <v>0</v>
      </c>
      <c r="AF17" s="11">
        <f t="shared" si="7"/>
        <v>0</v>
      </c>
      <c r="AG17" s="11">
        <f t="shared" si="7"/>
        <v>0</v>
      </c>
      <c r="AH17" s="11">
        <f t="shared" si="7"/>
        <v>2</v>
      </c>
      <c r="AI17" s="11">
        <f t="shared" si="7"/>
        <v>0.5</v>
      </c>
      <c r="AJ17" s="11">
        <f t="shared" si="7"/>
        <v>0</v>
      </c>
      <c r="AK17" s="11">
        <f t="shared" si="7"/>
        <v>0</v>
      </c>
      <c r="AL17" s="11">
        <f t="shared" si="7"/>
        <v>0</v>
      </c>
      <c r="AM17" s="11">
        <f t="shared" si="7"/>
        <v>2</v>
      </c>
      <c r="AN17" s="11">
        <f t="shared" si="7"/>
        <v>0</v>
      </c>
      <c r="AO17" s="11">
        <f t="shared" si="7"/>
        <v>0</v>
      </c>
      <c r="AP17" s="11">
        <f t="shared" si="7"/>
        <v>0</v>
      </c>
      <c r="AQ17" s="11">
        <f t="shared" si="7"/>
        <v>0</v>
      </c>
      <c r="AR17" s="11">
        <f t="shared" si="7"/>
        <v>0</v>
      </c>
      <c r="AS17" s="11">
        <f t="shared" si="7"/>
        <v>0</v>
      </c>
      <c r="AT17" s="11">
        <f t="shared" si="7"/>
        <v>0</v>
      </c>
      <c r="AU17" s="11">
        <f t="shared" si="7"/>
        <v>0</v>
      </c>
      <c r="AV17" s="11">
        <f t="shared" si="7"/>
        <v>0</v>
      </c>
      <c r="AW17" s="11">
        <f t="shared" si="7"/>
        <v>0</v>
      </c>
      <c r="AX17" s="11">
        <f t="shared" si="7"/>
        <v>0</v>
      </c>
      <c r="AY17" s="11">
        <f t="shared" si="7"/>
        <v>0</v>
      </c>
      <c r="AZ17" s="11">
        <f t="shared" si="7"/>
        <v>0</v>
      </c>
      <c r="BA17" s="11">
        <f t="shared" si="7"/>
        <v>0</v>
      </c>
      <c r="BB17" s="11">
        <f t="shared" si="7"/>
        <v>0</v>
      </c>
      <c r="BC17" s="12">
        <f t="shared" ref="BC17:BC80" si="9">AD17-E17</f>
        <v>-2.75</v>
      </c>
      <c r="BD17" s="12">
        <f t="shared" ref="BD17:BD80" si="10">AE17-F17</f>
        <v>0</v>
      </c>
      <c r="BE17" s="12">
        <f t="shared" ref="BE17:BE80" si="11">AF17-G17</f>
        <v>-2.7460000000000004</v>
      </c>
      <c r="BF17" s="12">
        <f t="shared" ref="BF17:BF80" si="12">AG17-H17</f>
        <v>0</v>
      </c>
      <c r="BG17" s="12">
        <f t="shared" ref="BG17:BG80" si="13">AH17-I17</f>
        <v>-47</v>
      </c>
      <c r="BH17" s="10" t="s">
        <v>43</v>
      </c>
    </row>
    <row r="18" spans="1:60" ht="25.5" x14ac:dyDescent="0.25">
      <c r="A18" s="8" t="s">
        <v>41</v>
      </c>
      <c r="B18" s="14" t="s">
        <v>38</v>
      </c>
      <c r="C18" s="10" t="s">
        <v>121</v>
      </c>
      <c r="D18" s="10" t="s">
        <v>43</v>
      </c>
      <c r="E18" s="11">
        <f t="shared" ref="E18:BB18" si="14">E181</f>
        <v>1.9100000000000001</v>
      </c>
      <c r="F18" s="11">
        <f t="shared" si="14"/>
        <v>0</v>
      </c>
      <c r="G18" s="11">
        <f t="shared" si="14"/>
        <v>6.7782878310000001</v>
      </c>
      <c r="H18" s="11">
        <f t="shared" si="14"/>
        <v>0</v>
      </c>
      <c r="I18" s="11">
        <f t="shared" si="14"/>
        <v>0</v>
      </c>
      <c r="J18" s="11">
        <f t="shared" ref="J18:N18" si="15">J181</f>
        <v>0</v>
      </c>
      <c r="K18" s="11">
        <f t="shared" si="15"/>
        <v>0</v>
      </c>
      <c r="L18" s="11">
        <f t="shared" si="15"/>
        <v>0</v>
      </c>
      <c r="M18" s="11">
        <f t="shared" si="15"/>
        <v>0</v>
      </c>
      <c r="N18" s="11">
        <f t="shared" si="15"/>
        <v>0</v>
      </c>
      <c r="O18" s="11">
        <f t="shared" si="14"/>
        <v>1.9100000000000001</v>
      </c>
      <c r="P18" s="11">
        <f t="shared" si="14"/>
        <v>0</v>
      </c>
      <c r="Q18" s="11">
        <f t="shared" si="14"/>
        <v>1.85988</v>
      </c>
      <c r="R18" s="11">
        <f t="shared" si="14"/>
        <v>0</v>
      </c>
      <c r="S18" s="11">
        <f t="shared" si="14"/>
        <v>0</v>
      </c>
      <c r="T18" s="11">
        <f t="shared" si="14"/>
        <v>0</v>
      </c>
      <c r="U18" s="11">
        <f t="shared" si="14"/>
        <v>0</v>
      </c>
      <c r="V18" s="11">
        <f t="shared" si="14"/>
        <v>4.7484000000000002</v>
      </c>
      <c r="W18" s="11">
        <f t="shared" si="14"/>
        <v>0</v>
      </c>
      <c r="X18" s="11">
        <f t="shared" si="14"/>
        <v>0</v>
      </c>
      <c r="Y18" s="11">
        <f t="shared" si="14"/>
        <v>0</v>
      </c>
      <c r="Z18" s="11">
        <f t="shared" si="14"/>
        <v>0</v>
      </c>
      <c r="AA18" s="11">
        <f t="shared" si="14"/>
        <v>0.17000783100000003</v>
      </c>
      <c r="AB18" s="11">
        <f t="shared" si="14"/>
        <v>0</v>
      </c>
      <c r="AC18" s="11">
        <f t="shared" si="14"/>
        <v>0</v>
      </c>
      <c r="AD18" s="11">
        <f t="shared" si="14"/>
        <v>0</v>
      </c>
      <c r="AE18" s="11">
        <f t="shared" si="14"/>
        <v>0</v>
      </c>
      <c r="AF18" s="11">
        <f t="shared" si="14"/>
        <v>0</v>
      </c>
      <c r="AG18" s="11">
        <f t="shared" si="14"/>
        <v>0</v>
      </c>
      <c r="AH18" s="11">
        <f t="shared" si="14"/>
        <v>0</v>
      </c>
      <c r="AI18" s="11">
        <f t="shared" si="14"/>
        <v>0</v>
      </c>
      <c r="AJ18" s="11">
        <f t="shared" si="14"/>
        <v>0</v>
      </c>
      <c r="AK18" s="11">
        <f t="shared" si="14"/>
        <v>0</v>
      </c>
      <c r="AL18" s="11">
        <f t="shared" si="14"/>
        <v>0</v>
      </c>
      <c r="AM18" s="11">
        <f t="shared" si="14"/>
        <v>0</v>
      </c>
      <c r="AN18" s="11">
        <f t="shared" si="14"/>
        <v>0</v>
      </c>
      <c r="AO18" s="11">
        <f t="shared" si="14"/>
        <v>0</v>
      </c>
      <c r="AP18" s="11">
        <f t="shared" si="14"/>
        <v>0</v>
      </c>
      <c r="AQ18" s="11">
        <f t="shared" si="14"/>
        <v>0</v>
      </c>
      <c r="AR18" s="11">
        <f t="shared" si="14"/>
        <v>0</v>
      </c>
      <c r="AS18" s="11">
        <f t="shared" si="14"/>
        <v>0</v>
      </c>
      <c r="AT18" s="11">
        <f t="shared" si="14"/>
        <v>0</v>
      </c>
      <c r="AU18" s="11">
        <f t="shared" si="14"/>
        <v>0</v>
      </c>
      <c r="AV18" s="11">
        <f t="shared" si="14"/>
        <v>0</v>
      </c>
      <c r="AW18" s="11">
        <f t="shared" si="14"/>
        <v>0</v>
      </c>
      <c r="AX18" s="11">
        <f t="shared" si="14"/>
        <v>0</v>
      </c>
      <c r="AY18" s="11">
        <f t="shared" si="14"/>
        <v>0</v>
      </c>
      <c r="AZ18" s="11">
        <f t="shared" si="14"/>
        <v>0</v>
      </c>
      <c r="BA18" s="11">
        <f t="shared" si="14"/>
        <v>0</v>
      </c>
      <c r="BB18" s="11">
        <f t="shared" si="14"/>
        <v>0</v>
      </c>
      <c r="BC18" s="12">
        <f t="shared" si="9"/>
        <v>-1.9100000000000001</v>
      </c>
      <c r="BD18" s="12">
        <f t="shared" si="10"/>
        <v>0</v>
      </c>
      <c r="BE18" s="12">
        <f t="shared" si="11"/>
        <v>-6.7782878310000001</v>
      </c>
      <c r="BF18" s="12">
        <f t="shared" si="12"/>
        <v>0</v>
      </c>
      <c r="BG18" s="12">
        <f t="shared" si="13"/>
        <v>0</v>
      </c>
      <c r="BH18" s="10" t="s">
        <v>43</v>
      </c>
    </row>
    <row r="19" spans="1:60" ht="25.5" x14ac:dyDescent="0.25">
      <c r="A19" s="8" t="s">
        <v>123</v>
      </c>
      <c r="B19" s="14" t="s">
        <v>124</v>
      </c>
      <c r="C19" s="10" t="s">
        <v>121</v>
      </c>
      <c r="D19" s="10" t="s">
        <v>43</v>
      </c>
      <c r="E19" s="11">
        <f t="shared" ref="E19:BB19" si="16">E228</f>
        <v>0</v>
      </c>
      <c r="F19" s="11">
        <f t="shared" si="16"/>
        <v>0</v>
      </c>
      <c r="G19" s="11">
        <f t="shared" si="16"/>
        <v>0</v>
      </c>
      <c r="H19" s="11">
        <f t="shared" si="16"/>
        <v>0</v>
      </c>
      <c r="I19" s="11">
        <f t="shared" si="16"/>
        <v>0</v>
      </c>
      <c r="J19" s="11">
        <f t="shared" ref="J19:N19" si="17">J228</f>
        <v>0</v>
      </c>
      <c r="K19" s="11">
        <f t="shared" si="17"/>
        <v>0</v>
      </c>
      <c r="L19" s="11">
        <f t="shared" si="17"/>
        <v>0</v>
      </c>
      <c r="M19" s="11">
        <f t="shared" si="17"/>
        <v>0</v>
      </c>
      <c r="N19" s="11">
        <f t="shared" si="17"/>
        <v>0</v>
      </c>
      <c r="O19" s="11">
        <f t="shared" si="16"/>
        <v>0</v>
      </c>
      <c r="P19" s="11">
        <f t="shared" si="16"/>
        <v>0</v>
      </c>
      <c r="Q19" s="11">
        <f t="shared" si="16"/>
        <v>0</v>
      </c>
      <c r="R19" s="11">
        <f t="shared" si="16"/>
        <v>0</v>
      </c>
      <c r="S19" s="11">
        <f t="shared" si="16"/>
        <v>0</v>
      </c>
      <c r="T19" s="11">
        <f t="shared" si="16"/>
        <v>0</v>
      </c>
      <c r="U19" s="11">
        <f t="shared" si="16"/>
        <v>0</v>
      </c>
      <c r="V19" s="11">
        <f t="shared" si="16"/>
        <v>0</v>
      </c>
      <c r="W19" s="11">
        <f t="shared" si="16"/>
        <v>0</v>
      </c>
      <c r="X19" s="11">
        <f t="shared" si="16"/>
        <v>0</v>
      </c>
      <c r="Y19" s="11">
        <f t="shared" si="16"/>
        <v>0</v>
      </c>
      <c r="Z19" s="11">
        <f t="shared" si="16"/>
        <v>0</v>
      </c>
      <c r="AA19" s="11">
        <f t="shared" si="16"/>
        <v>0</v>
      </c>
      <c r="AB19" s="11">
        <f t="shared" si="16"/>
        <v>0</v>
      </c>
      <c r="AC19" s="11">
        <f t="shared" si="16"/>
        <v>0</v>
      </c>
      <c r="AD19" s="11">
        <f t="shared" si="16"/>
        <v>0</v>
      </c>
      <c r="AE19" s="11">
        <f t="shared" si="16"/>
        <v>0</v>
      </c>
      <c r="AF19" s="11">
        <f t="shared" si="16"/>
        <v>0</v>
      </c>
      <c r="AG19" s="11">
        <f t="shared" si="16"/>
        <v>0</v>
      </c>
      <c r="AH19" s="11">
        <f t="shared" si="16"/>
        <v>0</v>
      </c>
      <c r="AI19" s="11">
        <f t="shared" si="16"/>
        <v>0</v>
      </c>
      <c r="AJ19" s="11">
        <f t="shared" si="16"/>
        <v>0</v>
      </c>
      <c r="AK19" s="11">
        <f t="shared" si="16"/>
        <v>0</v>
      </c>
      <c r="AL19" s="11">
        <f t="shared" si="16"/>
        <v>0</v>
      </c>
      <c r="AM19" s="11">
        <f t="shared" si="16"/>
        <v>0</v>
      </c>
      <c r="AN19" s="11">
        <f t="shared" si="16"/>
        <v>0</v>
      </c>
      <c r="AO19" s="11">
        <f t="shared" si="16"/>
        <v>0</v>
      </c>
      <c r="AP19" s="11">
        <f t="shared" si="16"/>
        <v>0</v>
      </c>
      <c r="AQ19" s="11">
        <f t="shared" si="16"/>
        <v>0</v>
      </c>
      <c r="AR19" s="11">
        <f t="shared" si="16"/>
        <v>0</v>
      </c>
      <c r="AS19" s="11">
        <f t="shared" si="16"/>
        <v>0</v>
      </c>
      <c r="AT19" s="11">
        <f t="shared" si="16"/>
        <v>0</v>
      </c>
      <c r="AU19" s="11">
        <f t="shared" si="16"/>
        <v>0</v>
      </c>
      <c r="AV19" s="11">
        <f t="shared" si="16"/>
        <v>0</v>
      </c>
      <c r="AW19" s="11">
        <f t="shared" si="16"/>
        <v>0</v>
      </c>
      <c r="AX19" s="11">
        <f t="shared" si="16"/>
        <v>0</v>
      </c>
      <c r="AY19" s="11">
        <f t="shared" si="16"/>
        <v>0</v>
      </c>
      <c r="AZ19" s="11">
        <f t="shared" si="16"/>
        <v>0</v>
      </c>
      <c r="BA19" s="11">
        <f t="shared" si="16"/>
        <v>0</v>
      </c>
      <c r="BB19" s="11">
        <f t="shared" si="16"/>
        <v>0</v>
      </c>
      <c r="BC19" s="12">
        <f t="shared" si="9"/>
        <v>0</v>
      </c>
      <c r="BD19" s="12">
        <f t="shared" si="10"/>
        <v>0</v>
      </c>
      <c r="BE19" s="12">
        <f t="shared" si="11"/>
        <v>0</v>
      </c>
      <c r="BF19" s="12">
        <f t="shared" si="12"/>
        <v>0</v>
      </c>
      <c r="BG19" s="12">
        <f t="shared" si="13"/>
        <v>0</v>
      </c>
      <c r="BH19" s="10" t="s">
        <v>43</v>
      </c>
    </row>
    <row r="20" spans="1:60" x14ac:dyDescent="0.25">
      <c r="A20" s="8" t="s">
        <v>42</v>
      </c>
      <c r="B20" s="14" t="s">
        <v>39</v>
      </c>
      <c r="C20" s="10" t="s">
        <v>121</v>
      </c>
      <c r="D20" s="10" t="s">
        <v>43</v>
      </c>
      <c r="E20" s="11">
        <f t="shared" ref="E20:BB20" si="18">E233</f>
        <v>0</v>
      </c>
      <c r="F20" s="11">
        <f t="shared" si="18"/>
        <v>0</v>
      </c>
      <c r="G20" s="11">
        <f t="shared" si="18"/>
        <v>0</v>
      </c>
      <c r="H20" s="11">
        <f t="shared" si="18"/>
        <v>0</v>
      </c>
      <c r="I20" s="11">
        <f t="shared" si="18"/>
        <v>0</v>
      </c>
      <c r="J20" s="11">
        <f t="shared" ref="J20:N20" si="19">J233</f>
        <v>0</v>
      </c>
      <c r="K20" s="11">
        <f t="shared" si="19"/>
        <v>0</v>
      </c>
      <c r="L20" s="11">
        <f t="shared" si="19"/>
        <v>0</v>
      </c>
      <c r="M20" s="11">
        <f t="shared" si="19"/>
        <v>0</v>
      </c>
      <c r="N20" s="11">
        <f t="shared" si="19"/>
        <v>0</v>
      </c>
      <c r="O20" s="11">
        <f t="shared" si="18"/>
        <v>0</v>
      </c>
      <c r="P20" s="11">
        <f t="shared" si="18"/>
        <v>0</v>
      </c>
      <c r="Q20" s="11">
        <f t="shared" si="18"/>
        <v>0</v>
      </c>
      <c r="R20" s="11">
        <f t="shared" si="18"/>
        <v>0</v>
      </c>
      <c r="S20" s="11">
        <f t="shared" si="18"/>
        <v>0</v>
      </c>
      <c r="T20" s="11">
        <f t="shared" si="18"/>
        <v>0</v>
      </c>
      <c r="U20" s="11">
        <f t="shared" si="18"/>
        <v>0</v>
      </c>
      <c r="V20" s="11">
        <f t="shared" si="18"/>
        <v>0</v>
      </c>
      <c r="W20" s="11">
        <f t="shared" si="18"/>
        <v>0</v>
      </c>
      <c r="X20" s="11">
        <f t="shared" si="18"/>
        <v>0</v>
      </c>
      <c r="Y20" s="11">
        <f t="shared" si="18"/>
        <v>0</v>
      </c>
      <c r="Z20" s="11">
        <f t="shared" si="18"/>
        <v>0</v>
      </c>
      <c r="AA20" s="11">
        <f t="shared" si="18"/>
        <v>0</v>
      </c>
      <c r="AB20" s="11">
        <f t="shared" si="18"/>
        <v>0</v>
      </c>
      <c r="AC20" s="11">
        <f t="shared" si="18"/>
        <v>0</v>
      </c>
      <c r="AD20" s="11">
        <f t="shared" si="18"/>
        <v>0</v>
      </c>
      <c r="AE20" s="11">
        <f t="shared" si="18"/>
        <v>0</v>
      </c>
      <c r="AF20" s="11">
        <f t="shared" si="18"/>
        <v>0</v>
      </c>
      <c r="AG20" s="11">
        <f t="shared" si="18"/>
        <v>0</v>
      </c>
      <c r="AH20" s="11">
        <f t="shared" si="18"/>
        <v>0</v>
      </c>
      <c r="AI20" s="11">
        <f t="shared" si="18"/>
        <v>0</v>
      </c>
      <c r="AJ20" s="11">
        <f t="shared" si="18"/>
        <v>0</v>
      </c>
      <c r="AK20" s="11">
        <f t="shared" si="18"/>
        <v>0</v>
      </c>
      <c r="AL20" s="11">
        <f t="shared" si="18"/>
        <v>0</v>
      </c>
      <c r="AM20" s="11">
        <f t="shared" si="18"/>
        <v>0</v>
      </c>
      <c r="AN20" s="11">
        <f t="shared" si="18"/>
        <v>0</v>
      </c>
      <c r="AO20" s="11">
        <f t="shared" si="18"/>
        <v>0</v>
      </c>
      <c r="AP20" s="11">
        <f t="shared" si="18"/>
        <v>0</v>
      </c>
      <c r="AQ20" s="11">
        <f t="shared" si="18"/>
        <v>0</v>
      </c>
      <c r="AR20" s="11">
        <f t="shared" si="18"/>
        <v>0</v>
      </c>
      <c r="AS20" s="11">
        <f t="shared" si="18"/>
        <v>0</v>
      </c>
      <c r="AT20" s="11">
        <f t="shared" si="18"/>
        <v>0</v>
      </c>
      <c r="AU20" s="11">
        <f t="shared" si="18"/>
        <v>0</v>
      </c>
      <c r="AV20" s="11">
        <f t="shared" si="18"/>
        <v>0</v>
      </c>
      <c r="AW20" s="11">
        <f t="shared" si="18"/>
        <v>0</v>
      </c>
      <c r="AX20" s="11">
        <f t="shared" si="18"/>
        <v>0</v>
      </c>
      <c r="AY20" s="11">
        <f t="shared" si="18"/>
        <v>0</v>
      </c>
      <c r="AZ20" s="11">
        <f t="shared" si="18"/>
        <v>0</v>
      </c>
      <c r="BA20" s="11">
        <f t="shared" si="18"/>
        <v>0</v>
      </c>
      <c r="BB20" s="11">
        <f t="shared" si="18"/>
        <v>0</v>
      </c>
      <c r="BC20" s="12">
        <f t="shared" si="9"/>
        <v>0</v>
      </c>
      <c r="BD20" s="12">
        <f t="shared" si="10"/>
        <v>0</v>
      </c>
      <c r="BE20" s="12">
        <f t="shared" si="11"/>
        <v>0</v>
      </c>
      <c r="BF20" s="12">
        <f t="shared" si="12"/>
        <v>0</v>
      </c>
      <c r="BG20" s="12">
        <f t="shared" si="13"/>
        <v>0</v>
      </c>
      <c r="BH20" s="10" t="s">
        <v>43</v>
      </c>
    </row>
    <row r="21" spans="1:60" ht="25.5" x14ac:dyDescent="0.25">
      <c r="A21" s="15" t="s">
        <v>5</v>
      </c>
      <c r="B21" s="14" t="s">
        <v>6</v>
      </c>
      <c r="C21" s="10" t="s">
        <v>121</v>
      </c>
      <c r="D21" s="10" t="s">
        <v>43</v>
      </c>
      <c r="E21" s="12">
        <f t="shared" ref="E21:BB23" si="20">E22+E156</f>
        <v>3.25</v>
      </c>
      <c r="F21" s="12">
        <f t="shared" si="20"/>
        <v>0</v>
      </c>
      <c r="G21" s="12">
        <f t="shared" si="20"/>
        <v>2.7460000000000004</v>
      </c>
      <c r="H21" s="12">
        <f t="shared" si="20"/>
        <v>0</v>
      </c>
      <c r="I21" s="12">
        <f t="shared" si="20"/>
        <v>49</v>
      </c>
      <c r="J21" s="12">
        <f t="shared" ref="J21:N21" si="21">J22+J156</f>
        <v>0.25</v>
      </c>
      <c r="K21" s="12">
        <f t="shared" si="21"/>
        <v>0</v>
      </c>
      <c r="L21" s="12">
        <f t="shared" si="21"/>
        <v>0</v>
      </c>
      <c r="M21" s="12">
        <f t="shared" si="21"/>
        <v>0</v>
      </c>
      <c r="N21" s="12">
        <f t="shared" si="21"/>
        <v>1</v>
      </c>
      <c r="O21" s="12">
        <f t="shared" si="20"/>
        <v>0.5</v>
      </c>
      <c r="P21" s="12">
        <f t="shared" si="20"/>
        <v>0</v>
      </c>
      <c r="Q21" s="12">
        <f t="shared" si="20"/>
        <v>0.3</v>
      </c>
      <c r="R21" s="12">
        <f t="shared" si="20"/>
        <v>0</v>
      </c>
      <c r="S21" s="12">
        <f t="shared" si="20"/>
        <v>2</v>
      </c>
      <c r="T21" s="12">
        <f t="shared" si="20"/>
        <v>0.9</v>
      </c>
      <c r="U21" s="12">
        <f t="shared" si="20"/>
        <v>0</v>
      </c>
      <c r="V21" s="12">
        <f t="shared" si="20"/>
        <v>1</v>
      </c>
      <c r="W21" s="12">
        <f t="shared" si="20"/>
        <v>0</v>
      </c>
      <c r="X21" s="12">
        <f t="shared" si="20"/>
        <v>20</v>
      </c>
      <c r="Y21" s="12">
        <f t="shared" si="20"/>
        <v>1.6</v>
      </c>
      <c r="Z21" s="12">
        <f t="shared" si="20"/>
        <v>0</v>
      </c>
      <c r="AA21" s="12">
        <f t="shared" si="20"/>
        <v>1.4460000000000002</v>
      </c>
      <c r="AB21" s="12">
        <f t="shared" si="20"/>
        <v>0</v>
      </c>
      <c r="AC21" s="12">
        <f t="shared" si="20"/>
        <v>26</v>
      </c>
      <c r="AD21" s="12">
        <f t="shared" si="20"/>
        <v>0.5</v>
      </c>
      <c r="AE21" s="12">
        <f t="shared" si="20"/>
        <v>0</v>
      </c>
      <c r="AF21" s="12">
        <f t="shared" si="20"/>
        <v>0</v>
      </c>
      <c r="AG21" s="12">
        <f t="shared" si="20"/>
        <v>0</v>
      </c>
      <c r="AH21" s="12">
        <f t="shared" si="20"/>
        <v>2</v>
      </c>
      <c r="AI21" s="12">
        <f t="shared" si="20"/>
        <v>0.5</v>
      </c>
      <c r="AJ21" s="12">
        <f t="shared" si="20"/>
        <v>0</v>
      </c>
      <c r="AK21" s="12">
        <f t="shared" si="20"/>
        <v>0</v>
      </c>
      <c r="AL21" s="12">
        <f t="shared" si="20"/>
        <v>0</v>
      </c>
      <c r="AM21" s="12">
        <f t="shared" si="20"/>
        <v>2</v>
      </c>
      <c r="AN21" s="12">
        <f t="shared" si="20"/>
        <v>0</v>
      </c>
      <c r="AO21" s="12">
        <f t="shared" si="20"/>
        <v>0</v>
      </c>
      <c r="AP21" s="12">
        <f t="shared" si="20"/>
        <v>0</v>
      </c>
      <c r="AQ21" s="12">
        <f t="shared" si="20"/>
        <v>0</v>
      </c>
      <c r="AR21" s="12">
        <f t="shared" si="20"/>
        <v>0</v>
      </c>
      <c r="AS21" s="12">
        <f t="shared" si="20"/>
        <v>0</v>
      </c>
      <c r="AT21" s="12">
        <f t="shared" si="20"/>
        <v>0</v>
      </c>
      <c r="AU21" s="12">
        <f t="shared" si="20"/>
        <v>0</v>
      </c>
      <c r="AV21" s="12">
        <f t="shared" si="20"/>
        <v>0</v>
      </c>
      <c r="AW21" s="12">
        <f t="shared" si="20"/>
        <v>0</v>
      </c>
      <c r="AX21" s="12">
        <f t="shared" si="20"/>
        <v>0</v>
      </c>
      <c r="AY21" s="12">
        <f t="shared" si="20"/>
        <v>0</v>
      </c>
      <c r="AZ21" s="12">
        <f t="shared" si="20"/>
        <v>0</v>
      </c>
      <c r="BA21" s="12">
        <f t="shared" si="20"/>
        <v>0</v>
      </c>
      <c r="BB21" s="12">
        <f t="shared" si="20"/>
        <v>0</v>
      </c>
      <c r="BC21" s="12">
        <f t="shared" si="9"/>
        <v>-2.75</v>
      </c>
      <c r="BD21" s="12">
        <f t="shared" si="10"/>
        <v>0</v>
      </c>
      <c r="BE21" s="12">
        <f t="shared" si="11"/>
        <v>-2.7460000000000004</v>
      </c>
      <c r="BF21" s="12">
        <f t="shared" si="12"/>
        <v>0</v>
      </c>
      <c r="BG21" s="12">
        <f t="shared" si="13"/>
        <v>-47</v>
      </c>
      <c r="BH21" s="10" t="s">
        <v>43</v>
      </c>
    </row>
    <row r="22" spans="1:60" ht="38.25" x14ac:dyDescent="0.25">
      <c r="A22" s="15" t="s">
        <v>7</v>
      </c>
      <c r="B22" s="14" t="s">
        <v>8</v>
      </c>
      <c r="C22" s="10" t="s">
        <v>121</v>
      </c>
      <c r="D22" s="10" t="s">
        <v>43</v>
      </c>
      <c r="E22" s="12">
        <f t="shared" ref="E22:BB22" si="22">E23+E92+E151</f>
        <v>0</v>
      </c>
      <c r="F22" s="12">
        <f t="shared" si="22"/>
        <v>0</v>
      </c>
      <c r="G22" s="12">
        <f t="shared" si="22"/>
        <v>0</v>
      </c>
      <c r="H22" s="12">
        <f t="shared" si="22"/>
        <v>0</v>
      </c>
      <c r="I22" s="12">
        <f t="shared" si="22"/>
        <v>0</v>
      </c>
      <c r="J22" s="12">
        <f t="shared" ref="J22:N22" si="23">J23+J92+J151</f>
        <v>0</v>
      </c>
      <c r="K22" s="12">
        <f t="shared" si="23"/>
        <v>0</v>
      </c>
      <c r="L22" s="12">
        <f t="shared" si="23"/>
        <v>0</v>
      </c>
      <c r="M22" s="12">
        <f t="shared" si="23"/>
        <v>0</v>
      </c>
      <c r="N22" s="12">
        <f t="shared" si="23"/>
        <v>0</v>
      </c>
      <c r="O22" s="12">
        <f t="shared" si="22"/>
        <v>0</v>
      </c>
      <c r="P22" s="12">
        <f t="shared" si="22"/>
        <v>0</v>
      </c>
      <c r="Q22" s="12">
        <f t="shared" si="22"/>
        <v>0</v>
      </c>
      <c r="R22" s="12">
        <f t="shared" si="22"/>
        <v>0</v>
      </c>
      <c r="S22" s="12">
        <f t="shared" si="22"/>
        <v>0</v>
      </c>
      <c r="T22" s="12">
        <f t="shared" si="22"/>
        <v>0</v>
      </c>
      <c r="U22" s="12">
        <f t="shared" si="22"/>
        <v>0</v>
      </c>
      <c r="V22" s="12">
        <f t="shared" si="22"/>
        <v>0</v>
      </c>
      <c r="W22" s="12">
        <f t="shared" si="22"/>
        <v>0</v>
      </c>
      <c r="X22" s="12">
        <f t="shared" si="22"/>
        <v>0</v>
      </c>
      <c r="Y22" s="12">
        <f t="shared" si="22"/>
        <v>0</v>
      </c>
      <c r="Z22" s="12">
        <f t="shared" si="22"/>
        <v>0</v>
      </c>
      <c r="AA22" s="12">
        <f t="shared" si="22"/>
        <v>0</v>
      </c>
      <c r="AB22" s="12">
        <f t="shared" si="22"/>
        <v>0</v>
      </c>
      <c r="AC22" s="12">
        <f t="shared" si="22"/>
        <v>0</v>
      </c>
      <c r="AD22" s="12">
        <f t="shared" si="22"/>
        <v>0.25</v>
      </c>
      <c r="AE22" s="12">
        <f t="shared" si="22"/>
        <v>0</v>
      </c>
      <c r="AF22" s="12">
        <f t="shared" si="22"/>
        <v>0</v>
      </c>
      <c r="AG22" s="12">
        <f t="shared" si="22"/>
        <v>0</v>
      </c>
      <c r="AH22" s="12">
        <f t="shared" si="22"/>
        <v>1</v>
      </c>
      <c r="AI22" s="12">
        <f t="shared" si="22"/>
        <v>0.25</v>
      </c>
      <c r="AJ22" s="12">
        <f t="shared" si="22"/>
        <v>0</v>
      </c>
      <c r="AK22" s="12">
        <f t="shared" si="22"/>
        <v>0</v>
      </c>
      <c r="AL22" s="12">
        <f t="shared" si="22"/>
        <v>0</v>
      </c>
      <c r="AM22" s="12">
        <f t="shared" si="22"/>
        <v>1</v>
      </c>
      <c r="AN22" s="12">
        <f t="shared" si="22"/>
        <v>0</v>
      </c>
      <c r="AO22" s="12">
        <f t="shared" si="22"/>
        <v>0</v>
      </c>
      <c r="AP22" s="12">
        <f t="shared" si="22"/>
        <v>0</v>
      </c>
      <c r="AQ22" s="12">
        <f t="shared" si="22"/>
        <v>0</v>
      </c>
      <c r="AR22" s="12">
        <f t="shared" si="22"/>
        <v>0</v>
      </c>
      <c r="AS22" s="12">
        <f t="shared" si="22"/>
        <v>0</v>
      </c>
      <c r="AT22" s="12">
        <f t="shared" si="22"/>
        <v>0</v>
      </c>
      <c r="AU22" s="12">
        <f t="shared" si="22"/>
        <v>0</v>
      </c>
      <c r="AV22" s="12">
        <f t="shared" si="22"/>
        <v>0</v>
      </c>
      <c r="AW22" s="12">
        <f t="shared" si="22"/>
        <v>0</v>
      </c>
      <c r="AX22" s="12">
        <f t="shared" si="22"/>
        <v>0</v>
      </c>
      <c r="AY22" s="12">
        <f t="shared" si="22"/>
        <v>0</v>
      </c>
      <c r="AZ22" s="12">
        <f t="shared" si="22"/>
        <v>0</v>
      </c>
      <c r="BA22" s="12">
        <f t="shared" si="22"/>
        <v>0</v>
      </c>
      <c r="BB22" s="12">
        <f t="shared" si="22"/>
        <v>0</v>
      </c>
      <c r="BC22" s="12">
        <f t="shared" si="9"/>
        <v>0.25</v>
      </c>
      <c r="BD22" s="12">
        <f t="shared" si="10"/>
        <v>0</v>
      </c>
      <c r="BE22" s="12">
        <f t="shared" si="11"/>
        <v>0</v>
      </c>
      <c r="BF22" s="12">
        <f t="shared" si="12"/>
        <v>0</v>
      </c>
      <c r="BG22" s="12">
        <f t="shared" si="13"/>
        <v>1</v>
      </c>
      <c r="BH22" s="10" t="s">
        <v>43</v>
      </c>
    </row>
    <row r="23" spans="1:60" ht="76.5" x14ac:dyDescent="0.25">
      <c r="A23" s="15" t="s">
        <v>9</v>
      </c>
      <c r="B23" s="14" t="s">
        <v>10</v>
      </c>
      <c r="C23" s="10" t="s">
        <v>121</v>
      </c>
      <c r="D23" s="10" t="s">
        <v>43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12">
        <f t="shared" si="20"/>
        <v>0.25</v>
      </c>
      <c r="AE23" s="12">
        <f t="shared" si="20"/>
        <v>0</v>
      </c>
      <c r="AF23" s="12">
        <f t="shared" si="20"/>
        <v>0</v>
      </c>
      <c r="AG23" s="12">
        <f t="shared" si="20"/>
        <v>0</v>
      </c>
      <c r="AH23" s="12">
        <f t="shared" si="20"/>
        <v>1</v>
      </c>
      <c r="AI23" s="12">
        <f t="shared" si="20"/>
        <v>0.25</v>
      </c>
      <c r="AJ23" s="12">
        <f t="shared" si="20"/>
        <v>0</v>
      </c>
      <c r="AK23" s="12">
        <f t="shared" si="20"/>
        <v>0</v>
      </c>
      <c r="AL23" s="12">
        <f t="shared" si="20"/>
        <v>0</v>
      </c>
      <c r="AM23" s="12">
        <f t="shared" si="20"/>
        <v>1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12">
        <f t="shared" si="9"/>
        <v>0.25</v>
      </c>
      <c r="BD23" s="12">
        <f t="shared" si="10"/>
        <v>0</v>
      </c>
      <c r="BE23" s="12">
        <f t="shared" si="11"/>
        <v>0</v>
      </c>
      <c r="BF23" s="12">
        <f t="shared" si="12"/>
        <v>0</v>
      </c>
      <c r="BG23" s="12">
        <f t="shared" si="13"/>
        <v>1</v>
      </c>
      <c r="BH23" s="10" t="s">
        <v>43</v>
      </c>
    </row>
    <row r="24" spans="1:60" ht="25.5" x14ac:dyDescent="0.25">
      <c r="A24" s="15" t="s">
        <v>9</v>
      </c>
      <c r="B24" s="18" t="s">
        <v>166</v>
      </c>
      <c r="C24" s="10" t="s">
        <v>167</v>
      </c>
      <c r="D24" s="10" t="s">
        <v>43</v>
      </c>
      <c r="E24" s="24">
        <f>J24+O24+T24+Y24</f>
        <v>0</v>
      </c>
      <c r="F24" s="24">
        <f t="shared" ref="F24:I24" si="24">K24+P24+U24+Z24</f>
        <v>0</v>
      </c>
      <c r="G24" s="24">
        <f t="shared" si="24"/>
        <v>0</v>
      </c>
      <c r="H24" s="24">
        <f t="shared" si="24"/>
        <v>0</v>
      </c>
      <c r="I24" s="24">
        <f t="shared" si="24"/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12">
        <f t="shared" si="9"/>
        <v>0</v>
      </c>
      <c r="BD24" s="12">
        <f t="shared" si="10"/>
        <v>0</v>
      </c>
      <c r="BE24" s="12">
        <f t="shared" si="11"/>
        <v>0</v>
      </c>
      <c r="BF24" s="12">
        <f t="shared" si="12"/>
        <v>0</v>
      </c>
      <c r="BG24" s="12">
        <f t="shared" si="13"/>
        <v>0</v>
      </c>
      <c r="BH24" s="10" t="s">
        <v>43</v>
      </c>
    </row>
    <row r="25" spans="1:60" ht="25.5" x14ac:dyDescent="0.25">
      <c r="A25" s="15" t="s">
        <v>9</v>
      </c>
      <c r="B25" s="18" t="s">
        <v>168</v>
      </c>
      <c r="C25" s="10" t="s">
        <v>169</v>
      </c>
      <c r="D25" s="10" t="s">
        <v>43</v>
      </c>
      <c r="E25" s="24">
        <f t="shared" ref="E25:E88" si="25">J25+O25+T25+Y25</f>
        <v>0</v>
      </c>
      <c r="F25" s="24">
        <f t="shared" ref="F25:F88" si="26">K25+P25+U25+Z25</f>
        <v>0</v>
      </c>
      <c r="G25" s="24">
        <f t="shared" ref="G25:G88" si="27">L25+Q25+V25+AA25</f>
        <v>0</v>
      </c>
      <c r="H25" s="24">
        <f t="shared" ref="H25:H88" si="28">M25+R25+W25+AB25</f>
        <v>0</v>
      </c>
      <c r="I25" s="24">
        <f t="shared" ref="I25:I88" si="29">N25+S25+X25+AC25</f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12">
        <f t="shared" si="9"/>
        <v>0</v>
      </c>
      <c r="BD25" s="12">
        <f t="shared" si="10"/>
        <v>0</v>
      </c>
      <c r="BE25" s="12">
        <f t="shared" si="11"/>
        <v>0</v>
      </c>
      <c r="BF25" s="12">
        <f t="shared" si="12"/>
        <v>0</v>
      </c>
      <c r="BG25" s="12">
        <f t="shared" si="13"/>
        <v>0</v>
      </c>
      <c r="BH25" s="10" t="s">
        <v>43</v>
      </c>
    </row>
    <row r="26" spans="1:60" ht="25.5" x14ac:dyDescent="0.25">
      <c r="A26" s="15" t="s">
        <v>9</v>
      </c>
      <c r="B26" s="18" t="s">
        <v>170</v>
      </c>
      <c r="C26" s="10" t="s">
        <v>171</v>
      </c>
      <c r="D26" s="10" t="s">
        <v>43</v>
      </c>
      <c r="E26" s="24">
        <f t="shared" si="25"/>
        <v>0</v>
      </c>
      <c r="F26" s="24">
        <f t="shared" si="26"/>
        <v>0</v>
      </c>
      <c r="G26" s="24">
        <f t="shared" si="27"/>
        <v>0</v>
      </c>
      <c r="H26" s="24">
        <f t="shared" si="28"/>
        <v>0</v>
      </c>
      <c r="I26" s="24">
        <f t="shared" si="29"/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12">
        <f t="shared" si="9"/>
        <v>0</v>
      </c>
      <c r="BD26" s="12">
        <f t="shared" si="10"/>
        <v>0</v>
      </c>
      <c r="BE26" s="12">
        <f t="shared" si="11"/>
        <v>0</v>
      </c>
      <c r="BF26" s="12">
        <f t="shared" si="12"/>
        <v>0</v>
      </c>
      <c r="BG26" s="12">
        <f t="shared" si="13"/>
        <v>0</v>
      </c>
      <c r="BH26" s="10" t="s">
        <v>43</v>
      </c>
    </row>
    <row r="27" spans="1:60" ht="38.25" x14ac:dyDescent="0.25">
      <c r="A27" s="15" t="s">
        <v>9</v>
      </c>
      <c r="B27" s="18" t="s">
        <v>172</v>
      </c>
      <c r="C27" s="10" t="s">
        <v>173</v>
      </c>
      <c r="D27" s="10" t="s">
        <v>43</v>
      </c>
      <c r="E27" s="24">
        <f t="shared" si="25"/>
        <v>0</v>
      </c>
      <c r="F27" s="24">
        <f t="shared" si="26"/>
        <v>0</v>
      </c>
      <c r="G27" s="24">
        <f t="shared" si="27"/>
        <v>0</v>
      </c>
      <c r="H27" s="24">
        <f t="shared" si="28"/>
        <v>0</v>
      </c>
      <c r="I27" s="24">
        <f t="shared" si="29"/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12">
        <f t="shared" si="9"/>
        <v>0</v>
      </c>
      <c r="BD27" s="12">
        <f t="shared" si="10"/>
        <v>0</v>
      </c>
      <c r="BE27" s="12">
        <f t="shared" si="11"/>
        <v>0</v>
      </c>
      <c r="BF27" s="12">
        <f t="shared" si="12"/>
        <v>0</v>
      </c>
      <c r="BG27" s="12">
        <f t="shared" si="13"/>
        <v>0</v>
      </c>
      <c r="BH27" s="10" t="s">
        <v>43</v>
      </c>
    </row>
    <row r="28" spans="1:60" ht="38.25" x14ac:dyDescent="0.25">
      <c r="A28" s="15" t="s">
        <v>9</v>
      </c>
      <c r="B28" s="18" t="s">
        <v>174</v>
      </c>
      <c r="C28" s="10" t="s">
        <v>175</v>
      </c>
      <c r="D28" s="10" t="s">
        <v>43</v>
      </c>
      <c r="E28" s="24">
        <f t="shared" si="25"/>
        <v>0</v>
      </c>
      <c r="F28" s="24">
        <f t="shared" si="26"/>
        <v>0</v>
      </c>
      <c r="G28" s="24">
        <f t="shared" si="27"/>
        <v>0</v>
      </c>
      <c r="H28" s="24">
        <f t="shared" si="28"/>
        <v>0</v>
      </c>
      <c r="I28" s="24">
        <f t="shared" si="29"/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12">
        <f t="shared" si="9"/>
        <v>0</v>
      </c>
      <c r="BD28" s="12">
        <f t="shared" si="10"/>
        <v>0</v>
      </c>
      <c r="BE28" s="12">
        <f t="shared" si="11"/>
        <v>0</v>
      </c>
      <c r="BF28" s="12">
        <f t="shared" si="12"/>
        <v>0</v>
      </c>
      <c r="BG28" s="12">
        <f t="shared" si="13"/>
        <v>0</v>
      </c>
      <c r="BH28" s="10" t="s">
        <v>43</v>
      </c>
    </row>
    <row r="29" spans="1:60" ht="38.25" x14ac:dyDescent="0.25">
      <c r="A29" s="15" t="s">
        <v>9</v>
      </c>
      <c r="B29" s="18" t="s">
        <v>176</v>
      </c>
      <c r="C29" s="10" t="s">
        <v>177</v>
      </c>
      <c r="D29" s="10" t="s">
        <v>43</v>
      </c>
      <c r="E29" s="24">
        <f t="shared" si="25"/>
        <v>0</v>
      </c>
      <c r="F29" s="24">
        <f t="shared" si="26"/>
        <v>0</v>
      </c>
      <c r="G29" s="24">
        <f t="shared" si="27"/>
        <v>0</v>
      </c>
      <c r="H29" s="24">
        <f t="shared" si="28"/>
        <v>0</v>
      </c>
      <c r="I29" s="24">
        <f t="shared" si="29"/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12">
        <f t="shared" si="9"/>
        <v>0</v>
      </c>
      <c r="BD29" s="12">
        <f t="shared" si="10"/>
        <v>0</v>
      </c>
      <c r="BE29" s="12">
        <f t="shared" si="11"/>
        <v>0</v>
      </c>
      <c r="BF29" s="12">
        <f t="shared" si="12"/>
        <v>0</v>
      </c>
      <c r="BG29" s="12">
        <f t="shared" si="13"/>
        <v>0</v>
      </c>
      <c r="BH29" s="10" t="s">
        <v>43</v>
      </c>
    </row>
    <row r="30" spans="1:60" ht="38.25" x14ac:dyDescent="0.25">
      <c r="A30" s="15" t="s">
        <v>9</v>
      </c>
      <c r="B30" s="18" t="s">
        <v>178</v>
      </c>
      <c r="C30" s="10" t="s">
        <v>179</v>
      </c>
      <c r="D30" s="10" t="s">
        <v>43</v>
      </c>
      <c r="E30" s="24">
        <f t="shared" si="25"/>
        <v>0</v>
      </c>
      <c r="F30" s="24">
        <f t="shared" si="26"/>
        <v>0</v>
      </c>
      <c r="G30" s="24">
        <f t="shared" si="27"/>
        <v>0</v>
      </c>
      <c r="H30" s="24">
        <f t="shared" si="28"/>
        <v>0</v>
      </c>
      <c r="I30" s="24">
        <f t="shared" si="29"/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12">
        <f t="shared" si="9"/>
        <v>0</v>
      </c>
      <c r="BD30" s="12">
        <f t="shared" si="10"/>
        <v>0</v>
      </c>
      <c r="BE30" s="12">
        <f t="shared" si="11"/>
        <v>0</v>
      </c>
      <c r="BF30" s="12">
        <f t="shared" si="12"/>
        <v>0</v>
      </c>
      <c r="BG30" s="12">
        <f t="shared" si="13"/>
        <v>0</v>
      </c>
      <c r="BH30" s="10" t="s">
        <v>43</v>
      </c>
    </row>
    <row r="31" spans="1:60" ht="38.25" x14ac:dyDescent="0.25">
      <c r="A31" s="15" t="s">
        <v>9</v>
      </c>
      <c r="B31" s="18" t="s">
        <v>180</v>
      </c>
      <c r="C31" s="10" t="s">
        <v>181</v>
      </c>
      <c r="D31" s="10" t="s">
        <v>43</v>
      </c>
      <c r="E31" s="24">
        <f t="shared" si="25"/>
        <v>0</v>
      </c>
      <c r="F31" s="24">
        <f t="shared" si="26"/>
        <v>0</v>
      </c>
      <c r="G31" s="24">
        <f t="shared" si="27"/>
        <v>0</v>
      </c>
      <c r="H31" s="24">
        <f t="shared" si="28"/>
        <v>0</v>
      </c>
      <c r="I31" s="24">
        <f t="shared" si="29"/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12">
        <f t="shared" si="9"/>
        <v>0</v>
      </c>
      <c r="BD31" s="12">
        <f t="shared" si="10"/>
        <v>0</v>
      </c>
      <c r="BE31" s="12">
        <f t="shared" si="11"/>
        <v>0</v>
      </c>
      <c r="BF31" s="12">
        <f t="shared" si="12"/>
        <v>0</v>
      </c>
      <c r="BG31" s="12">
        <f t="shared" si="13"/>
        <v>0</v>
      </c>
      <c r="BH31" s="10" t="s">
        <v>43</v>
      </c>
    </row>
    <row r="32" spans="1:60" ht="38.25" x14ac:dyDescent="0.25">
      <c r="A32" s="15" t="s">
        <v>9</v>
      </c>
      <c r="B32" s="18" t="s">
        <v>182</v>
      </c>
      <c r="C32" s="10" t="s">
        <v>183</v>
      </c>
      <c r="D32" s="10" t="s">
        <v>43</v>
      </c>
      <c r="E32" s="24">
        <f t="shared" si="25"/>
        <v>0</v>
      </c>
      <c r="F32" s="24">
        <f t="shared" si="26"/>
        <v>0</v>
      </c>
      <c r="G32" s="24">
        <f t="shared" si="27"/>
        <v>0</v>
      </c>
      <c r="H32" s="24">
        <f t="shared" si="28"/>
        <v>0</v>
      </c>
      <c r="I32" s="24">
        <f t="shared" si="29"/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12">
        <f t="shared" si="9"/>
        <v>0</v>
      </c>
      <c r="BD32" s="12">
        <f t="shared" si="10"/>
        <v>0</v>
      </c>
      <c r="BE32" s="12">
        <f t="shared" si="11"/>
        <v>0</v>
      </c>
      <c r="BF32" s="12">
        <f t="shared" si="12"/>
        <v>0</v>
      </c>
      <c r="BG32" s="12">
        <f t="shared" si="13"/>
        <v>0</v>
      </c>
      <c r="BH32" s="10" t="s">
        <v>43</v>
      </c>
    </row>
    <row r="33" spans="1:60" ht="25.5" x14ac:dyDescent="0.25">
      <c r="A33" s="15" t="s">
        <v>9</v>
      </c>
      <c r="B33" s="18" t="s">
        <v>184</v>
      </c>
      <c r="C33" s="10" t="s">
        <v>185</v>
      </c>
      <c r="D33" s="10" t="s">
        <v>43</v>
      </c>
      <c r="E33" s="24">
        <f t="shared" si="25"/>
        <v>0</v>
      </c>
      <c r="F33" s="24">
        <f t="shared" si="26"/>
        <v>0</v>
      </c>
      <c r="G33" s="24">
        <f t="shared" si="27"/>
        <v>0</v>
      </c>
      <c r="H33" s="24">
        <f t="shared" si="28"/>
        <v>0</v>
      </c>
      <c r="I33" s="24">
        <f t="shared" si="29"/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12">
        <f t="shared" si="9"/>
        <v>0</v>
      </c>
      <c r="BD33" s="12">
        <f t="shared" si="10"/>
        <v>0</v>
      </c>
      <c r="BE33" s="12">
        <f t="shared" si="11"/>
        <v>0</v>
      </c>
      <c r="BF33" s="12">
        <f t="shared" si="12"/>
        <v>0</v>
      </c>
      <c r="BG33" s="12">
        <f t="shared" si="13"/>
        <v>0</v>
      </c>
      <c r="BH33" s="10" t="s">
        <v>43</v>
      </c>
    </row>
    <row r="34" spans="1:60" ht="25.5" x14ac:dyDescent="0.25">
      <c r="A34" s="15" t="s">
        <v>9</v>
      </c>
      <c r="B34" s="18" t="s">
        <v>186</v>
      </c>
      <c r="C34" s="10" t="s">
        <v>187</v>
      </c>
      <c r="D34" s="10" t="s">
        <v>43</v>
      </c>
      <c r="E34" s="24">
        <f t="shared" si="25"/>
        <v>0</v>
      </c>
      <c r="F34" s="24">
        <f t="shared" si="26"/>
        <v>0</v>
      </c>
      <c r="G34" s="24">
        <f t="shared" si="27"/>
        <v>0</v>
      </c>
      <c r="H34" s="24">
        <f t="shared" si="28"/>
        <v>0</v>
      </c>
      <c r="I34" s="24">
        <f t="shared" si="29"/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12">
        <f t="shared" si="9"/>
        <v>0</v>
      </c>
      <c r="BD34" s="12">
        <f t="shared" si="10"/>
        <v>0</v>
      </c>
      <c r="BE34" s="12">
        <f t="shared" si="11"/>
        <v>0</v>
      </c>
      <c r="BF34" s="12">
        <f t="shared" si="12"/>
        <v>0</v>
      </c>
      <c r="BG34" s="12">
        <f t="shared" si="13"/>
        <v>0</v>
      </c>
      <c r="BH34" s="10" t="s">
        <v>43</v>
      </c>
    </row>
    <row r="35" spans="1:60" ht="38.25" x14ac:dyDescent="0.25">
      <c r="A35" s="15" t="s">
        <v>9</v>
      </c>
      <c r="B35" s="18" t="s">
        <v>188</v>
      </c>
      <c r="C35" s="10" t="s">
        <v>189</v>
      </c>
      <c r="D35" s="10" t="s">
        <v>43</v>
      </c>
      <c r="E35" s="24">
        <f t="shared" si="25"/>
        <v>0</v>
      </c>
      <c r="F35" s="24">
        <f t="shared" si="26"/>
        <v>0</v>
      </c>
      <c r="G35" s="24">
        <f t="shared" si="27"/>
        <v>0</v>
      </c>
      <c r="H35" s="24">
        <f t="shared" si="28"/>
        <v>0</v>
      </c>
      <c r="I35" s="24">
        <f t="shared" si="29"/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4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12">
        <f t="shared" si="9"/>
        <v>0</v>
      </c>
      <c r="BD35" s="12">
        <f t="shared" si="10"/>
        <v>0</v>
      </c>
      <c r="BE35" s="12">
        <f t="shared" si="11"/>
        <v>0</v>
      </c>
      <c r="BF35" s="12">
        <f t="shared" si="12"/>
        <v>0</v>
      </c>
      <c r="BG35" s="12">
        <f t="shared" si="13"/>
        <v>0</v>
      </c>
      <c r="BH35" s="10" t="s">
        <v>43</v>
      </c>
    </row>
    <row r="36" spans="1:60" ht="25.5" x14ac:dyDescent="0.25">
      <c r="A36" s="15" t="s">
        <v>9</v>
      </c>
      <c r="B36" s="18" t="s">
        <v>190</v>
      </c>
      <c r="C36" s="10" t="s">
        <v>191</v>
      </c>
      <c r="D36" s="10" t="s">
        <v>43</v>
      </c>
      <c r="E36" s="24">
        <f t="shared" si="25"/>
        <v>0</v>
      </c>
      <c r="F36" s="24">
        <f t="shared" si="26"/>
        <v>0</v>
      </c>
      <c r="G36" s="24">
        <f t="shared" si="27"/>
        <v>0</v>
      </c>
      <c r="H36" s="24">
        <f t="shared" si="28"/>
        <v>0</v>
      </c>
      <c r="I36" s="24">
        <f t="shared" si="29"/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12">
        <f t="shared" si="9"/>
        <v>0</v>
      </c>
      <c r="BD36" s="12">
        <f t="shared" si="10"/>
        <v>0</v>
      </c>
      <c r="BE36" s="12">
        <f t="shared" si="11"/>
        <v>0</v>
      </c>
      <c r="BF36" s="12">
        <f t="shared" si="12"/>
        <v>0</v>
      </c>
      <c r="BG36" s="12">
        <f t="shared" si="13"/>
        <v>0</v>
      </c>
      <c r="BH36" s="10" t="s">
        <v>43</v>
      </c>
    </row>
    <row r="37" spans="1:60" ht="38.25" x14ac:dyDescent="0.25">
      <c r="A37" s="15" t="s">
        <v>9</v>
      </c>
      <c r="B37" s="18" t="s">
        <v>192</v>
      </c>
      <c r="C37" s="10" t="s">
        <v>193</v>
      </c>
      <c r="D37" s="10" t="s">
        <v>43</v>
      </c>
      <c r="E37" s="24">
        <f t="shared" si="25"/>
        <v>0</v>
      </c>
      <c r="F37" s="24">
        <f t="shared" si="26"/>
        <v>0</v>
      </c>
      <c r="G37" s="24">
        <f t="shared" si="27"/>
        <v>0</v>
      </c>
      <c r="H37" s="24">
        <f t="shared" si="28"/>
        <v>0</v>
      </c>
      <c r="I37" s="24">
        <f t="shared" si="29"/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12">
        <f t="shared" si="9"/>
        <v>0</v>
      </c>
      <c r="BD37" s="12">
        <f t="shared" si="10"/>
        <v>0</v>
      </c>
      <c r="BE37" s="12">
        <f t="shared" si="11"/>
        <v>0</v>
      </c>
      <c r="BF37" s="12">
        <f t="shared" si="12"/>
        <v>0</v>
      </c>
      <c r="BG37" s="12">
        <f t="shared" si="13"/>
        <v>0</v>
      </c>
      <c r="BH37" s="10" t="s">
        <v>43</v>
      </c>
    </row>
    <row r="38" spans="1:60" ht="38.25" x14ac:dyDescent="0.25">
      <c r="A38" s="15" t="s">
        <v>9</v>
      </c>
      <c r="B38" s="18" t="s">
        <v>194</v>
      </c>
      <c r="C38" s="10" t="s">
        <v>195</v>
      </c>
      <c r="D38" s="10" t="s">
        <v>43</v>
      </c>
      <c r="E38" s="24">
        <f t="shared" si="25"/>
        <v>0</v>
      </c>
      <c r="F38" s="24">
        <f t="shared" si="26"/>
        <v>0</v>
      </c>
      <c r="G38" s="24">
        <f t="shared" si="27"/>
        <v>0</v>
      </c>
      <c r="H38" s="24">
        <f t="shared" si="28"/>
        <v>0</v>
      </c>
      <c r="I38" s="24">
        <f t="shared" si="29"/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12">
        <f t="shared" si="9"/>
        <v>0</v>
      </c>
      <c r="BD38" s="12">
        <f t="shared" si="10"/>
        <v>0</v>
      </c>
      <c r="BE38" s="12">
        <f t="shared" si="11"/>
        <v>0</v>
      </c>
      <c r="BF38" s="12">
        <f t="shared" si="12"/>
        <v>0</v>
      </c>
      <c r="BG38" s="12">
        <f t="shared" si="13"/>
        <v>0</v>
      </c>
      <c r="BH38" s="10" t="s">
        <v>43</v>
      </c>
    </row>
    <row r="39" spans="1:60" ht="38.25" x14ac:dyDescent="0.25">
      <c r="A39" s="15" t="s">
        <v>9</v>
      </c>
      <c r="B39" s="18" t="s">
        <v>196</v>
      </c>
      <c r="C39" s="10" t="s">
        <v>197</v>
      </c>
      <c r="D39" s="10" t="s">
        <v>43</v>
      </c>
      <c r="E39" s="24">
        <f t="shared" si="25"/>
        <v>0</v>
      </c>
      <c r="F39" s="24">
        <f t="shared" si="26"/>
        <v>0</v>
      </c>
      <c r="G39" s="24">
        <f t="shared" si="27"/>
        <v>0</v>
      </c>
      <c r="H39" s="24">
        <f t="shared" si="28"/>
        <v>0</v>
      </c>
      <c r="I39" s="24">
        <f t="shared" si="29"/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12">
        <f t="shared" si="9"/>
        <v>0</v>
      </c>
      <c r="BD39" s="12">
        <f t="shared" si="10"/>
        <v>0</v>
      </c>
      <c r="BE39" s="12">
        <f t="shared" si="11"/>
        <v>0</v>
      </c>
      <c r="BF39" s="12">
        <f t="shared" si="12"/>
        <v>0</v>
      </c>
      <c r="BG39" s="12">
        <f t="shared" si="13"/>
        <v>0</v>
      </c>
      <c r="BH39" s="10" t="s">
        <v>43</v>
      </c>
    </row>
    <row r="40" spans="1:60" ht="38.25" x14ac:dyDescent="0.25">
      <c r="A40" s="15" t="s">
        <v>9</v>
      </c>
      <c r="B40" s="18" t="s">
        <v>198</v>
      </c>
      <c r="C40" s="10" t="s">
        <v>199</v>
      </c>
      <c r="D40" s="10" t="s">
        <v>43</v>
      </c>
      <c r="E40" s="24">
        <f t="shared" si="25"/>
        <v>0</v>
      </c>
      <c r="F40" s="24">
        <f t="shared" si="26"/>
        <v>0</v>
      </c>
      <c r="G40" s="24">
        <f t="shared" si="27"/>
        <v>0</v>
      </c>
      <c r="H40" s="24">
        <f t="shared" si="28"/>
        <v>0</v>
      </c>
      <c r="I40" s="24">
        <f t="shared" si="29"/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12">
        <f t="shared" si="9"/>
        <v>0</v>
      </c>
      <c r="BD40" s="12">
        <f t="shared" si="10"/>
        <v>0</v>
      </c>
      <c r="BE40" s="12">
        <f t="shared" si="11"/>
        <v>0</v>
      </c>
      <c r="BF40" s="12">
        <f t="shared" si="12"/>
        <v>0</v>
      </c>
      <c r="BG40" s="12">
        <f t="shared" si="13"/>
        <v>0</v>
      </c>
      <c r="BH40" s="10" t="s">
        <v>43</v>
      </c>
    </row>
    <row r="41" spans="1:60" ht="38.25" x14ac:dyDescent="0.25">
      <c r="A41" s="15" t="s">
        <v>9</v>
      </c>
      <c r="B41" s="18" t="s">
        <v>200</v>
      </c>
      <c r="C41" s="10" t="s">
        <v>201</v>
      </c>
      <c r="D41" s="10" t="s">
        <v>43</v>
      </c>
      <c r="E41" s="24">
        <f t="shared" si="25"/>
        <v>0</v>
      </c>
      <c r="F41" s="24">
        <f t="shared" si="26"/>
        <v>0</v>
      </c>
      <c r="G41" s="24">
        <f t="shared" si="27"/>
        <v>0</v>
      </c>
      <c r="H41" s="24">
        <f t="shared" si="28"/>
        <v>0</v>
      </c>
      <c r="I41" s="24">
        <f t="shared" si="29"/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12">
        <f t="shared" si="9"/>
        <v>0</v>
      </c>
      <c r="BD41" s="12">
        <f t="shared" si="10"/>
        <v>0</v>
      </c>
      <c r="BE41" s="12">
        <f t="shared" si="11"/>
        <v>0</v>
      </c>
      <c r="BF41" s="12">
        <f t="shared" si="12"/>
        <v>0</v>
      </c>
      <c r="BG41" s="12">
        <f t="shared" si="13"/>
        <v>0</v>
      </c>
      <c r="BH41" s="10" t="s">
        <v>43</v>
      </c>
    </row>
    <row r="42" spans="1:60" ht="25.5" x14ac:dyDescent="0.25">
      <c r="A42" s="15" t="s">
        <v>9</v>
      </c>
      <c r="B42" s="18" t="s">
        <v>202</v>
      </c>
      <c r="C42" s="10" t="s">
        <v>203</v>
      </c>
      <c r="D42" s="10" t="s">
        <v>43</v>
      </c>
      <c r="E42" s="24">
        <f t="shared" si="25"/>
        <v>0</v>
      </c>
      <c r="F42" s="24">
        <f t="shared" si="26"/>
        <v>0</v>
      </c>
      <c r="G42" s="24">
        <f t="shared" si="27"/>
        <v>0</v>
      </c>
      <c r="H42" s="24">
        <f t="shared" si="28"/>
        <v>0</v>
      </c>
      <c r="I42" s="24">
        <f t="shared" si="29"/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12">
        <f t="shared" si="9"/>
        <v>0</v>
      </c>
      <c r="BD42" s="12">
        <f t="shared" si="10"/>
        <v>0</v>
      </c>
      <c r="BE42" s="12">
        <f t="shared" si="11"/>
        <v>0</v>
      </c>
      <c r="BF42" s="12">
        <f t="shared" si="12"/>
        <v>0</v>
      </c>
      <c r="BG42" s="12">
        <f t="shared" si="13"/>
        <v>0</v>
      </c>
      <c r="BH42" s="10" t="s">
        <v>43</v>
      </c>
    </row>
    <row r="43" spans="1:60" ht="25.5" x14ac:dyDescent="0.25">
      <c r="A43" s="15" t="s">
        <v>9</v>
      </c>
      <c r="B43" s="18" t="s">
        <v>204</v>
      </c>
      <c r="C43" s="10" t="s">
        <v>205</v>
      </c>
      <c r="D43" s="10" t="s">
        <v>43</v>
      </c>
      <c r="E43" s="24">
        <f t="shared" si="25"/>
        <v>0</v>
      </c>
      <c r="F43" s="24">
        <f t="shared" si="26"/>
        <v>0</v>
      </c>
      <c r="G43" s="24">
        <f t="shared" si="27"/>
        <v>0</v>
      </c>
      <c r="H43" s="24">
        <f t="shared" si="28"/>
        <v>0</v>
      </c>
      <c r="I43" s="24">
        <f t="shared" si="29"/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12">
        <f t="shared" si="9"/>
        <v>0</v>
      </c>
      <c r="BD43" s="12">
        <f t="shared" si="10"/>
        <v>0</v>
      </c>
      <c r="BE43" s="12">
        <f t="shared" si="11"/>
        <v>0</v>
      </c>
      <c r="BF43" s="12">
        <f t="shared" si="12"/>
        <v>0</v>
      </c>
      <c r="BG43" s="12">
        <f t="shared" si="13"/>
        <v>0</v>
      </c>
      <c r="BH43" s="10" t="s">
        <v>43</v>
      </c>
    </row>
    <row r="44" spans="1:60" ht="25.5" x14ac:dyDescent="0.25">
      <c r="A44" s="15" t="s">
        <v>9</v>
      </c>
      <c r="B44" s="18" t="s">
        <v>206</v>
      </c>
      <c r="C44" s="10" t="s">
        <v>207</v>
      </c>
      <c r="D44" s="10" t="s">
        <v>43</v>
      </c>
      <c r="E44" s="24">
        <f t="shared" si="25"/>
        <v>0</v>
      </c>
      <c r="F44" s="24">
        <f t="shared" si="26"/>
        <v>0</v>
      </c>
      <c r="G44" s="24">
        <f t="shared" si="27"/>
        <v>0</v>
      </c>
      <c r="H44" s="24">
        <f t="shared" si="28"/>
        <v>0</v>
      </c>
      <c r="I44" s="24">
        <f t="shared" si="29"/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12">
        <f t="shared" si="9"/>
        <v>0</v>
      </c>
      <c r="BD44" s="12">
        <f t="shared" si="10"/>
        <v>0</v>
      </c>
      <c r="BE44" s="12">
        <f t="shared" si="11"/>
        <v>0</v>
      </c>
      <c r="BF44" s="12">
        <f t="shared" si="12"/>
        <v>0</v>
      </c>
      <c r="BG44" s="12">
        <f t="shared" si="13"/>
        <v>0</v>
      </c>
      <c r="BH44" s="10" t="s">
        <v>43</v>
      </c>
    </row>
    <row r="45" spans="1:60" ht="38.25" x14ac:dyDescent="0.25">
      <c r="A45" s="15" t="s">
        <v>9</v>
      </c>
      <c r="B45" s="18" t="s">
        <v>208</v>
      </c>
      <c r="C45" s="10" t="s">
        <v>209</v>
      </c>
      <c r="D45" s="10" t="s">
        <v>43</v>
      </c>
      <c r="E45" s="24">
        <f t="shared" si="25"/>
        <v>0</v>
      </c>
      <c r="F45" s="24">
        <f t="shared" si="26"/>
        <v>0</v>
      </c>
      <c r="G45" s="24">
        <f t="shared" si="27"/>
        <v>0</v>
      </c>
      <c r="H45" s="24">
        <f t="shared" si="28"/>
        <v>0</v>
      </c>
      <c r="I45" s="24">
        <f t="shared" si="29"/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12">
        <f t="shared" si="9"/>
        <v>0</v>
      </c>
      <c r="BD45" s="12">
        <f t="shared" si="10"/>
        <v>0</v>
      </c>
      <c r="BE45" s="12">
        <f t="shared" si="11"/>
        <v>0</v>
      </c>
      <c r="BF45" s="12">
        <f t="shared" si="12"/>
        <v>0</v>
      </c>
      <c r="BG45" s="12">
        <f t="shared" si="13"/>
        <v>0</v>
      </c>
      <c r="BH45" s="10" t="s">
        <v>43</v>
      </c>
    </row>
    <row r="46" spans="1:60" ht="25.5" x14ac:dyDescent="0.25">
      <c r="A46" s="15" t="s">
        <v>9</v>
      </c>
      <c r="B46" s="18" t="s">
        <v>210</v>
      </c>
      <c r="C46" s="10" t="s">
        <v>211</v>
      </c>
      <c r="D46" s="10" t="s">
        <v>43</v>
      </c>
      <c r="E46" s="24">
        <f t="shared" si="25"/>
        <v>0</v>
      </c>
      <c r="F46" s="24">
        <f t="shared" si="26"/>
        <v>0</v>
      </c>
      <c r="G46" s="24">
        <f t="shared" si="27"/>
        <v>0</v>
      </c>
      <c r="H46" s="24">
        <f t="shared" si="28"/>
        <v>0</v>
      </c>
      <c r="I46" s="24">
        <f t="shared" si="29"/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12">
        <f t="shared" si="9"/>
        <v>0</v>
      </c>
      <c r="BD46" s="12">
        <f t="shared" si="10"/>
        <v>0</v>
      </c>
      <c r="BE46" s="12">
        <f t="shared" si="11"/>
        <v>0</v>
      </c>
      <c r="BF46" s="12">
        <f t="shared" si="12"/>
        <v>0</v>
      </c>
      <c r="BG46" s="12">
        <f t="shared" si="13"/>
        <v>0</v>
      </c>
      <c r="BH46" s="10" t="s">
        <v>43</v>
      </c>
    </row>
    <row r="47" spans="1:60" ht="38.25" x14ac:dyDescent="0.25">
      <c r="A47" s="15" t="s">
        <v>9</v>
      </c>
      <c r="B47" s="18" t="s">
        <v>212</v>
      </c>
      <c r="C47" s="10" t="s">
        <v>213</v>
      </c>
      <c r="D47" s="10" t="s">
        <v>43</v>
      </c>
      <c r="E47" s="24">
        <f t="shared" si="25"/>
        <v>0</v>
      </c>
      <c r="F47" s="24">
        <f t="shared" si="26"/>
        <v>0</v>
      </c>
      <c r="G47" s="24">
        <f t="shared" si="27"/>
        <v>0</v>
      </c>
      <c r="H47" s="24">
        <f t="shared" si="28"/>
        <v>0</v>
      </c>
      <c r="I47" s="24">
        <f t="shared" si="29"/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12">
        <f t="shared" si="9"/>
        <v>0</v>
      </c>
      <c r="BD47" s="12">
        <f t="shared" si="10"/>
        <v>0</v>
      </c>
      <c r="BE47" s="12">
        <f t="shared" si="11"/>
        <v>0</v>
      </c>
      <c r="BF47" s="12">
        <f t="shared" si="12"/>
        <v>0</v>
      </c>
      <c r="BG47" s="12">
        <f t="shared" si="13"/>
        <v>0</v>
      </c>
      <c r="BH47" s="10" t="s">
        <v>43</v>
      </c>
    </row>
    <row r="48" spans="1:60" ht="25.5" x14ac:dyDescent="0.25">
      <c r="A48" s="15" t="s">
        <v>9</v>
      </c>
      <c r="B48" s="18" t="s">
        <v>214</v>
      </c>
      <c r="C48" s="10" t="s">
        <v>215</v>
      </c>
      <c r="D48" s="10" t="s">
        <v>43</v>
      </c>
      <c r="E48" s="24">
        <f t="shared" si="25"/>
        <v>0</v>
      </c>
      <c r="F48" s="24">
        <f t="shared" si="26"/>
        <v>0</v>
      </c>
      <c r="G48" s="24">
        <f t="shared" si="27"/>
        <v>0</v>
      </c>
      <c r="H48" s="24">
        <f t="shared" si="28"/>
        <v>0</v>
      </c>
      <c r="I48" s="24">
        <f t="shared" si="29"/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12">
        <f t="shared" si="9"/>
        <v>0</v>
      </c>
      <c r="BD48" s="12">
        <f t="shared" si="10"/>
        <v>0</v>
      </c>
      <c r="BE48" s="12">
        <f t="shared" si="11"/>
        <v>0</v>
      </c>
      <c r="BF48" s="12">
        <f t="shared" si="12"/>
        <v>0</v>
      </c>
      <c r="BG48" s="12">
        <f t="shared" si="13"/>
        <v>0</v>
      </c>
      <c r="BH48" s="10" t="s">
        <v>43</v>
      </c>
    </row>
    <row r="49" spans="1:60" ht="25.5" x14ac:dyDescent="0.25">
      <c r="A49" s="15" t="s">
        <v>9</v>
      </c>
      <c r="B49" s="18" t="s">
        <v>216</v>
      </c>
      <c r="C49" s="10" t="s">
        <v>217</v>
      </c>
      <c r="D49" s="10" t="s">
        <v>43</v>
      </c>
      <c r="E49" s="24">
        <f t="shared" si="25"/>
        <v>0</v>
      </c>
      <c r="F49" s="24">
        <f t="shared" si="26"/>
        <v>0</v>
      </c>
      <c r="G49" s="24">
        <f t="shared" si="27"/>
        <v>0</v>
      </c>
      <c r="H49" s="24">
        <f t="shared" si="28"/>
        <v>0</v>
      </c>
      <c r="I49" s="24">
        <f t="shared" si="29"/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4">
        <v>0</v>
      </c>
      <c r="AF49" s="24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12">
        <f t="shared" si="9"/>
        <v>0</v>
      </c>
      <c r="BD49" s="12">
        <f t="shared" si="10"/>
        <v>0</v>
      </c>
      <c r="BE49" s="12">
        <f t="shared" si="11"/>
        <v>0</v>
      </c>
      <c r="BF49" s="12">
        <f t="shared" si="12"/>
        <v>0</v>
      </c>
      <c r="BG49" s="12">
        <f t="shared" si="13"/>
        <v>0</v>
      </c>
      <c r="BH49" s="10" t="s">
        <v>43</v>
      </c>
    </row>
    <row r="50" spans="1:60" ht="38.25" x14ac:dyDescent="0.25">
      <c r="A50" s="15" t="s">
        <v>9</v>
      </c>
      <c r="B50" s="18" t="s">
        <v>218</v>
      </c>
      <c r="C50" s="10" t="s">
        <v>219</v>
      </c>
      <c r="D50" s="10" t="s">
        <v>43</v>
      </c>
      <c r="E50" s="24">
        <f t="shared" si="25"/>
        <v>0</v>
      </c>
      <c r="F50" s="24">
        <f t="shared" si="26"/>
        <v>0</v>
      </c>
      <c r="G50" s="24">
        <f t="shared" si="27"/>
        <v>0</v>
      </c>
      <c r="H50" s="24">
        <f t="shared" si="28"/>
        <v>0</v>
      </c>
      <c r="I50" s="24">
        <f t="shared" si="29"/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12">
        <f t="shared" si="9"/>
        <v>0</v>
      </c>
      <c r="BD50" s="12">
        <f t="shared" si="10"/>
        <v>0</v>
      </c>
      <c r="BE50" s="12">
        <f t="shared" si="11"/>
        <v>0</v>
      </c>
      <c r="BF50" s="12">
        <f t="shared" si="12"/>
        <v>0</v>
      </c>
      <c r="BG50" s="12">
        <f t="shared" si="13"/>
        <v>0</v>
      </c>
      <c r="BH50" s="10" t="s">
        <v>43</v>
      </c>
    </row>
    <row r="51" spans="1:60" ht="38.25" x14ac:dyDescent="0.25">
      <c r="A51" s="15" t="s">
        <v>9</v>
      </c>
      <c r="B51" s="18" t="s">
        <v>220</v>
      </c>
      <c r="C51" s="10" t="s">
        <v>221</v>
      </c>
      <c r="D51" s="10" t="s">
        <v>43</v>
      </c>
      <c r="E51" s="24">
        <f t="shared" si="25"/>
        <v>0</v>
      </c>
      <c r="F51" s="24">
        <f t="shared" si="26"/>
        <v>0</v>
      </c>
      <c r="G51" s="24">
        <f t="shared" si="27"/>
        <v>0</v>
      </c>
      <c r="H51" s="24">
        <f t="shared" si="28"/>
        <v>0</v>
      </c>
      <c r="I51" s="24">
        <f t="shared" si="29"/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12">
        <f t="shared" si="9"/>
        <v>0</v>
      </c>
      <c r="BD51" s="12">
        <f t="shared" si="10"/>
        <v>0</v>
      </c>
      <c r="BE51" s="12">
        <f t="shared" si="11"/>
        <v>0</v>
      </c>
      <c r="BF51" s="12">
        <f t="shared" si="12"/>
        <v>0</v>
      </c>
      <c r="BG51" s="12">
        <f t="shared" si="13"/>
        <v>0</v>
      </c>
      <c r="BH51" s="10" t="s">
        <v>43</v>
      </c>
    </row>
    <row r="52" spans="1:60" ht="25.5" x14ac:dyDescent="0.25">
      <c r="A52" s="15" t="s">
        <v>9</v>
      </c>
      <c r="B52" s="18" t="s">
        <v>222</v>
      </c>
      <c r="C52" s="10" t="s">
        <v>223</v>
      </c>
      <c r="D52" s="10" t="s">
        <v>43</v>
      </c>
      <c r="E52" s="24">
        <f t="shared" si="25"/>
        <v>0</v>
      </c>
      <c r="F52" s="24">
        <f t="shared" si="26"/>
        <v>0</v>
      </c>
      <c r="G52" s="24">
        <f t="shared" si="27"/>
        <v>0</v>
      </c>
      <c r="H52" s="24">
        <f t="shared" si="28"/>
        <v>0</v>
      </c>
      <c r="I52" s="24">
        <f t="shared" si="29"/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12">
        <f t="shared" si="9"/>
        <v>0</v>
      </c>
      <c r="BD52" s="12">
        <f t="shared" si="10"/>
        <v>0</v>
      </c>
      <c r="BE52" s="12">
        <f t="shared" si="11"/>
        <v>0</v>
      </c>
      <c r="BF52" s="12">
        <f t="shared" si="12"/>
        <v>0</v>
      </c>
      <c r="BG52" s="12">
        <f t="shared" si="13"/>
        <v>0</v>
      </c>
      <c r="BH52" s="10" t="s">
        <v>43</v>
      </c>
    </row>
    <row r="53" spans="1:60" ht="25.5" x14ac:dyDescent="0.25">
      <c r="A53" s="15" t="s">
        <v>9</v>
      </c>
      <c r="B53" s="18" t="s">
        <v>224</v>
      </c>
      <c r="C53" s="10" t="s">
        <v>225</v>
      </c>
      <c r="D53" s="10" t="s">
        <v>43</v>
      </c>
      <c r="E53" s="24">
        <f t="shared" si="25"/>
        <v>0</v>
      </c>
      <c r="F53" s="24">
        <f t="shared" si="26"/>
        <v>0</v>
      </c>
      <c r="G53" s="24">
        <f t="shared" si="27"/>
        <v>0</v>
      </c>
      <c r="H53" s="24">
        <f t="shared" si="28"/>
        <v>0</v>
      </c>
      <c r="I53" s="24">
        <f t="shared" si="29"/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12">
        <f t="shared" si="9"/>
        <v>0</v>
      </c>
      <c r="BD53" s="12">
        <f t="shared" si="10"/>
        <v>0</v>
      </c>
      <c r="BE53" s="12">
        <f t="shared" si="11"/>
        <v>0</v>
      </c>
      <c r="BF53" s="12">
        <f t="shared" si="12"/>
        <v>0</v>
      </c>
      <c r="BG53" s="12">
        <f t="shared" si="13"/>
        <v>0</v>
      </c>
      <c r="BH53" s="10" t="s">
        <v>43</v>
      </c>
    </row>
    <row r="54" spans="1:60" ht="25.5" x14ac:dyDescent="0.25">
      <c r="A54" s="15" t="s">
        <v>9</v>
      </c>
      <c r="B54" s="18" t="s">
        <v>226</v>
      </c>
      <c r="C54" s="10" t="s">
        <v>227</v>
      </c>
      <c r="D54" s="10" t="s">
        <v>43</v>
      </c>
      <c r="E54" s="24">
        <f t="shared" si="25"/>
        <v>0</v>
      </c>
      <c r="F54" s="24">
        <f t="shared" si="26"/>
        <v>0</v>
      </c>
      <c r="G54" s="24">
        <f t="shared" si="27"/>
        <v>0</v>
      </c>
      <c r="H54" s="24">
        <f t="shared" si="28"/>
        <v>0</v>
      </c>
      <c r="I54" s="24">
        <f t="shared" si="29"/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12">
        <f t="shared" si="9"/>
        <v>0</v>
      </c>
      <c r="BD54" s="12">
        <f t="shared" si="10"/>
        <v>0</v>
      </c>
      <c r="BE54" s="12">
        <f t="shared" si="11"/>
        <v>0</v>
      </c>
      <c r="BF54" s="12">
        <f t="shared" si="12"/>
        <v>0</v>
      </c>
      <c r="BG54" s="12">
        <f t="shared" si="13"/>
        <v>0</v>
      </c>
      <c r="BH54" s="10" t="s">
        <v>43</v>
      </c>
    </row>
    <row r="55" spans="1:60" ht="38.25" x14ac:dyDescent="0.25">
      <c r="A55" s="15" t="s">
        <v>9</v>
      </c>
      <c r="B55" s="18" t="s">
        <v>228</v>
      </c>
      <c r="C55" s="10" t="s">
        <v>229</v>
      </c>
      <c r="D55" s="10" t="s">
        <v>43</v>
      </c>
      <c r="E55" s="24">
        <f t="shared" si="25"/>
        <v>0</v>
      </c>
      <c r="F55" s="24">
        <f t="shared" si="26"/>
        <v>0</v>
      </c>
      <c r="G55" s="24">
        <f t="shared" si="27"/>
        <v>0</v>
      </c>
      <c r="H55" s="24">
        <f t="shared" si="28"/>
        <v>0</v>
      </c>
      <c r="I55" s="24">
        <f t="shared" si="29"/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12">
        <f t="shared" si="9"/>
        <v>0</v>
      </c>
      <c r="BD55" s="12">
        <f t="shared" si="10"/>
        <v>0</v>
      </c>
      <c r="BE55" s="12">
        <f t="shared" si="11"/>
        <v>0</v>
      </c>
      <c r="BF55" s="12">
        <f t="shared" si="12"/>
        <v>0</v>
      </c>
      <c r="BG55" s="12">
        <f t="shared" si="13"/>
        <v>0</v>
      </c>
      <c r="BH55" s="10" t="s">
        <v>43</v>
      </c>
    </row>
    <row r="56" spans="1:60" ht="25.5" x14ac:dyDescent="0.25">
      <c r="A56" s="15" t="s">
        <v>9</v>
      </c>
      <c r="B56" s="18" t="s">
        <v>230</v>
      </c>
      <c r="C56" s="10" t="s">
        <v>231</v>
      </c>
      <c r="D56" s="10" t="s">
        <v>43</v>
      </c>
      <c r="E56" s="24">
        <f t="shared" si="25"/>
        <v>0</v>
      </c>
      <c r="F56" s="24">
        <f t="shared" si="26"/>
        <v>0</v>
      </c>
      <c r="G56" s="24">
        <f t="shared" si="27"/>
        <v>0</v>
      </c>
      <c r="H56" s="24">
        <f t="shared" si="28"/>
        <v>0</v>
      </c>
      <c r="I56" s="24">
        <f t="shared" si="29"/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4">
        <v>0</v>
      </c>
      <c r="AF56" s="24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12">
        <f t="shared" si="9"/>
        <v>0</v>
      </c>
      <c r="BD56" s="12">
        <f t="shared" si="10"/>
        <v>0</v>
      </c>
      <c r="BE56" s="12">
        <f t="shared" si="11"/>
        <v>0</v>
      </c>
      <c r="BF56" s="12">
        <f t="shared" si="12"/>
        <v>0</v>
      </c>
      <c r="BG56" s="12">
        <f t="shared" si="13"/>
        <v>0</v>
      </c>
      <c r="BH56" s="10" t="s">
        <v>43</v>
      </c>
    </row>
    <row r="57" spans="1:60" ht="38.25" x14ac:dyDescent="0.25">
      <c r="A57" s="15" t="s">
        <v>9</v>
      </c>
      <c r="B57" s="18" t="s">
        <v>232</v>
      </c>
      <c r="C57" s="10" t="s">
        <v>233</v>
      </c>
      <c r="D57" s="10" t="s">
        <v>43</v>
      </c>
      <c r="E57" s="24">
        <f t="shared" si="25"/>
        <v>0</v>
      </c>
      <c r="F57" s="24">
        <f t="shared" si="26"/>
        <v>0</v>
      </c>
      <c r="G57" s="24">
        <f t="shared" si="27"/>
        <v>0</v>
      </c>
      <c r="H57" s="24">
        <f t="shared" si="28"/>
        <v>0</v>
      </c>
      <c r="I57" s="24">
        <f t="shared" si="29"/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12">
        <f t="shared" si="9"/>
        <v>0</v>
      </c>
      <c r="BD57" s="12">
        <f t="shared" si="10"/>
        <v>0</v>
      </c>
      <c r="BE57" s="12">
        <f t="shared" si="11"/>
        <v>0</v>
      </c>
      <c r="BF57" s="12">
        <f t="shared" si="12"/>
        <v>0</v>
      </c>
      <c r="BG57" s="12">
        <f t="shared" si="13"/>
        <v>0</v>
      </c>
      <c r="BH57" s="10" t="s">
        <v>43</v>
      </c>
    </row>
    <row r="58" spans="1:60" ht="38.25" x14ac:dyDescent="0.25">
      <c r="A58" s="15" t="s">
        <v>9</v>
      </c>
      <c r="B58" s="18" t="s">
        <v>234</v>
      </c>
      <c r="C58" s="10" t="s">
        <v>235</v>
      </c>
      <c r="D58" s="10" t="s">
        <v>43</v>
      </c>
      <c r="E58" s="24">
        <f t="shared" si="25"/>
        <v>0</v>
      </c>
      <c r="F58" s="24">
        <f t="shared" si="26"/>
        <v>0</v>
      </c>
      <c r="G58" s="24">
        <f t="shared" si="27"/>
        <v>0</v>
      </c>
      <c r="H58" s="24">
        <f t="shared" si="28"/>
        <v>0</v>
      </c>
      <c r="I58" s="24">
        <f t="shared" si="29"/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4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12">
        <f t="shared" si="9"/>
        <v>0</v>
      </c>
      <c r="BD58" s="12">
        <f t="shared" si="10"/>
        <v>0</v>
      </c>
      <c r="BE58" s="12">
        <f t="shared" si="11"/>
        <v>0</v>
      </c>
      <c r="BF58" s="12">
        <f t="shared" si="12"/>
        <v>0</v>
      </c>
      <c r="BG58" s="12">
        <f t="shared" si="13"/>
        <v>0</v>
      </c>
      <c r="BH58" s="10" t="s">
        <v>43</v>
      </c>
    </row>
    <row r="59" spans="1:60" ht="25.5" x14ac:dyDescent="0.25">
      <c r="A59" s="15" t="s">
        <v>9</v>
      </c>
      <c r="B59" s="18" t="s">
        <v>236</v>
      </c>
      <c r="C59" s="10" t="s">
        <v>237</v>
      </c>
      <c r="D59" s="10" t="s">
        <v>43</v>
      </c>
      <c r="E59" s="24">
        <f t="shared" si="25"/>
        <v>0</v>
      </c>
      <c r="F59" s="24">
        <f t="shared" si="26"/>
        <v>0</v>
      </c>
      <c r="G59" s="24">
        <f t="shared" si="27"/>
        <v>0</v>
      </c>
      <c r="H59" s="24">
        <f t="shared" si="28"/>
        <v>0</v>
      </c>
      <c r="I59" s="24">
        <f t="shared" si="29"/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12">
        <f t="shared" si="9"/>
        <v>0</v>
      </c>
      <c r="BD59" s="12">
        <f t="shared" si="10"/>
        <v>0</v>
      </c>
      <c r="BE59" s="12">
        <f t="shared" si="11"/>
        <v>0</v>
      </c>
      <c r="BF59" s="12">
        <f t="shared" si="12"/>
        <v>0</v>
      </c>
      <c r="BG59" s="12">
        <f t="shared" si="13"/>
        <v>0</v>
      </c>
      <c r="BH59" s="10" t="s">
        <v>43</v>
      </c>
    </row>
    <row r="60" spans="1:60" ht="38.25" x14ac:dyDescent="0.25">
      <c r="A60" s="15" t="s">
        <v>9</v>
      </c>
      <c r="B60" s="18" t="s">
        <v>238</v>
      </c>
      <c r="C60" s="10" t="s">
        <v>239</v>
      </c>
      <c r="D60" s="10" t="s">
        <v>43</v>
      </c>
      <c r="E60" s="24">
        <f t="shared" si="25"/>
        <v>0</v>
      </c>
      <c r="F60" s="24">
        <f t="shared" si="26"/>
        <v>0</v>
      </c>
      <c r="G60" s="24">
        <f t="shared" si="27"/>
        <v>0</v>
      </c>
      <c r="H60" s="24">
        <f t="shared" si="28"/>
        <v>0</v>
      </c>
      <c r="I60" s="24">
        <f t="shared" si="29"/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12">
        <f t="shared" si="9"/>
        <v>0</v>
      </c>
      <c r="BD60" s="12">
        <f t="shared" si="10"/>
        <v>0</v>
      </c>
      <c r="BE60" s="12">
        <f t="shared" si="11"/>
        <v>0</v>
      </c>
      <c r="BF60" s="12">
        <f t="shared" si="12"/>
        <v>0</v>
      </c>
      <c r="BG60" s="12">
        <f t="shared" si="13"/>
        <v>0</v>
      </c>
      <c r="BH60" s="10" t="s">
        <v>43</v>
      </c>
    </row>
    <row r="61" spans="1:60" ht="25.5" x14ac:dyDescent="0.25">
      <c r="A61" s="15" t="s">
        <v>9</v>
      </c>
      <c r="B61" s="18" t="s">
        <v>240</v>
      </c>
      <c r="C61" s="10" t="s">
        <v>241</v>
      </c>
      <c r="D61" s="10" t="s">
        <v>43</v>
      </c>
      <c r="E61" s="24">
        <f t="shared" si="25"/>
        <v>0</v>
      </c>
      <c r="F61" s="24">
        <f t="shared" si="26"/>
        <v>0</v>
      </c>
      <c r="G61" s="24">
        <f t="shared" si="27"/>
        <v>0</v>
      </c>
      <c r="H61" s="24">
        <f t="shared" si="28"/>
        <v>0</v>
      </c>
      <c r="I61" s="24">
        <f t="shared" si="29"/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12">
        <f t="shared" si="9"/>
        <v>0</v>
      </c>
      <c r="BD61" s="12">
        <f t="shared" si="10"/>
        <v>0</v>
      </c>
      <c r="BE61" s="12">
        <f t="shared" si="11"/>
        <v>0</v>
      </c>
      <c r="BF61" s="12">
        <f t="shared" si="12"/>
        <v>0</v>
      </c>
      <c r="BG61" s="12">
        <f t="shared" si="13"/>
        <v>0</v>
      </c>
      <c r="BH61" s="10" t="s">
        <v>43</v>
      </c>
    </row>
    <row r="62" spans="1:60" ht="25.5" x14ac:dyDescent="0.25">
      <c r="A62" s="15" t="s">
        <v>9</v>
      </c>
      <c r="B62" s="18" t="s">
        <v>242</v>
      </c>
      <c r="C62" s="10" t="s">
        <v>243</v>
      </c>
      <c r="D62" s="10" t="s">
        <v>43</v>
      </c>
      <c r="E62" s="24">
        <f t="shared" si="25"/>
        <v>0</v>
      </c>
      <c r="F62" s="24">
        <f t="shared" si="26"/>
        <v>0</v>
      </c>
      <c r="G62" s="24">
        <f t="shared" si="27"/>
        <v>0</v>
      </c>
      <c r="H62" s="24">
        <f t="shared" si="28"/>
        <v>0</v>
      </c>
      <c r="I62" s="24">
        <f t="shared" si="29"/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12">
        <f t="shared" si="9"/>
        <v>0</v>
      </c>
      <c r="BD62" s="12">
        <f t="shared" si="10"/>
        <v>0</v>
      </c>
      <c r="BE62" s="12">
        <f t="shared" si="11"/>
        <v>0</v>
      </c>
      <c r="BF62" s="12">
        <f t="shared" si="12"/>
        <v>0</v>
      </c>
      <c r="BG62" s="12">
        <f t="shared" si="13"/>
        <v>0</v>
      </c>
      <c r="BH62" s="10" t="s">
        <v>43</v>
      </c>
    </row>
    <row r="63" spans="1:60" ht="38.25" x14ac:dyDescent="0.25">
      <c r="A63" s="15" t="s">
        <v>9</v>
      </c>
      <c r="B63" s="18" t="s">
        <v>244</v>
      </c>
      <c r="C63" s="10" t="s">
        <v>245</v>
      </c>
      <c r="D63" s="10" t="s">
        <v>43</v>
      </c>
      <c r="E63" s="24">
        <f t="shared" si="25"/>
        <v>0</v>
      </c>
      <c r="F63" s="24">
        <f t="shared" si="26"/>
        <v>0</v>
      </c>
      <c r="G63" s="24">
        <f t="shared" si="27"/>
        <v>0</v>
      </c>
      <c r="H63" s="24">
        <f t="shared" si="28"/>
        <v>0</v>
      </c>
      <c r="I63" s="24">
        <f t="shared" si="29"/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12">
        <f t="shared" si="9"/>
        <v>0</v>
      </c>
      <c r="BD63" s="12">
        <f t="shared" si="10"/>
        <v>0</v>
      </c>
      <c r="BE63" s="12">
        <f t="shared" si="11"/>
        <v>0</v>
      </c>
      <c r="BF63" s="12">
        <f t="shared" si="12"/>
        <v>0</v>
      </c>
      <c r="BG63" s="12">
        <f t="shared" si="13"/>
        <v>0</v>
      </c>
      <c r="BH63" s="10" t="s">
        <v>43</v>
      </c>
    </row>
    <row r="64" spans="1:60" ht="25.5" x14ac:dyDescent="0.25">
      <c r="A64" s="15" t="s">
        <v>9</v>
      </c>
      <c r="B64" s="18" t="s">
        <v>246</v>
      </c>
      <c r="C64" s="10" t="s">
        <v>247</v>
      </c>
      <c r="D64" s="10" t="s">
        <v>43</v>
      </c>
      <c r="E64" s="24">
        <f t="shared" si="25"/>
        <v>0</v>
      </c>
      <c r="F64" s="24">
        <f t="shared" si="26"/>
        <v>0</v>
      </c>
      <c r="G64" s="24">
        <f t="shared" si="27"/>
        <v>0</v>
      </c>
      <c r="H64" s="24">
        <f t="shared" si="28"/>
        <v>0</v>
      </c>
      <c r="I64" s="24">
        <f t="shared" si="29"/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12">
        <f t="shared" si="9"/>
        <v>0</v>
      </c>
      <c r="BD64" s="12">
        <f t="shared" si="10"/>
        <v>0</v>
      </c>
      <c r="BE64" s="12">
        <f t="shared" si="11"/>
        <v>0</v>
      </c>
      <c r="BF64" s="12">
        <f t="shared" si="12"/>
        <v>0</v>
      </c>
      <c r="BG64" s="12">
        <f t="shared" si="13"/>
        <v>0</v>
      </c>
      <c r="BH64" s="10" t="s">
        <v>43</v>
      </c>
    </row>
    <row r="65" spans="1:60" ht="25.5" x14ac:dyDescent="0.25">
      <c r="A65" s="15" t="s">
        <v>9</v>
      </c>
      <c r="B65" s="18" t="s">
        <v>248</v>
      </c>
      <c r="C65" s="10" t="s">
        <v>249</v>
      </c>
      <c r="D65" s="10" t="s">
        <v>43</v>
      </c>
      <c r="E65" s="24">
        <f t="shared" si="25"/>
        <v>0</v>
      </c>
      <c r="F65" s="24">
        <f t="shared" si="26"/>
        <v>0</v>
      </c>
      <c r="G65" s="24">
        <f t="shared" si="27"/>
        <v>0</v>
      </c>
      <c r="H65" s="24">
        <f t="shared" si="28"/>
        <v>0</v>
      </c>
      <c r="I65" s="24">
        <f t="shared" si="29"/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4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12">
        <f t="shared" si="9"/>
        <v>0</v>
      </c>
      <c r="BD65" s="12">
        <f t="shared" si="10"/>
        <v>0</v>
      </c>
      <c r="BE65" s="12">
        <f t="shared" si="11"/>
        <v>0</v>
      </c>
      <c r="BF65" s="12">
        <f t="shared" si="12"/>
        <v>0</v>
      </c>
      <c r="BG65" s="12">
        <f t="shared" si="13"/>
        <v>0</v>
      </c>
      <c r="BH65" s="10" t="s">
        <v>43</v>
      </c>
    </row>
    <row r="66" spans="1:60" ht="25.5" x14ac:dyDescent="0.25">
      <c r="A66" s="15" t="s">
        <v>9</v>
      </c>
      <c r="B66" s="18" t="s">
        <v>250</v>
      </c>
      <c r="C66" s="10" t="s">
        <v>251</v>
      </c>
      <c r="D66" s="10" t="s">
        <v>43</v>
      </c>
      <c r="E66" s="24">
        <f t="shared" si="25"/>
        <v>0</v>
      </c>
      <c r="F66" s="24">
        <f t="shared" si="26"/>
        <v>0</v>
      </c>
      <c r="G66" s="24">
        <f t="shared" si="27"/>
        <v>0</v>
      </c>
      <c r="H66" s="24">
        <f t="shared" si="28"/>
        <v>0</v>
      </c>
      <c r="I66" s="24">
        <f t="shared" si="29"/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12">
        <f t="shared" si="9"/>
        <v>0</v>
      </c>
      <c r="BD66" s="12">
        <f t="shared" si="10"/>
        <v>0</v>
      </c>
      <c r="BE66" s="12">
        <f t="shared" si="11"/>
        <v>0</v>
      </c>
      <c r="BF66" s="12">
        <f t="shared" si="12"/>
        <v>0</v>
      </c>
      <c r="BG66" s="12">
        <f t="shared" si="13"/>
        <v>0</v>
      </c>
      <c r="BH66" s="10" t="s">
        <v>43</v>
      </c>
    </row>
    <row r="67" spans="1:60" ht="25.5" x14ac:dyDescent="0.25">
      <c r="A67" s="15" t="s">
        <v>9</v>
      </c>
      <c r="B67" s="18" t="s">
        <v>252</v>
      </c>
      <c r="C67" s="10" t="s">
        <v>253</v>
      </c>
      <c r="D67" s="10" t="s">
        <v>43</v>
      </c>
      <c r="E67" s="24">
        <f t="shared" si="25"/>
        <v>0</v>
      </c>
      <c r="F67" s="24">
        <f t="shared" si="26"/>
        <v>0</v>
      </c>
      <c r="G67" s="24">
        <f t="shared" si="27"/>
        <v>0</v>
      </c>
      <c r="H67" s="24">
        <f t="shared" si="28"/>
        <v>0</v>
      </c>
      <c r="I67" s="24">
        <f t="shared" si="29"/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12">
        <f t="shared" si="9"/>
        <v>0</v>
      </c>
      <c r="BD67" s="12">
        <f t="shared" si="10"/>
        <v>0</v>
      </c>
      <c r="BE67" s="12">
        <f t="shared" si="11"/>
        <v>0</v>
      </c>
      <c r="BF67" s="12">
        <f t="shared" si="12"/>
        <v>0</v>
      </c>
      <c r="BG67" s="12">
        <f t="shared" si="13"/>
        <v>0</v>
      </c>
      <c r="BH67" s="10" t="s">
        <v>43</v>
      </c>
    </row>
    <row r="68" spans="1:60" ht="25.5" x14ac:dyDescent="0.25">
      <c r="A68" s="15" t="s">
        <v>9</v>
      </c>
      <c r="B68" s="18" t="s">
        <v>254</v>
      </c>
      <c r="C68" s="10" t="s">
        <v>255</v>
      </c>
      <c r="D68" s="10" t="s">
        <v>43</v>
      </c>
      <c r="E68" s="24">
        <f t="shared" si="25"/>
        <v>0</v>
      </c>
      <c r="F68" s="24">
        <f t="shared" si="26"/>
        <v>0</v>
      </c>
      <c r="G68" s="24">
        <f t="shared" si="27"/>
        <v>0</v>
      </c>
      <c r="H68" s="24">
        <f t="shared" si="28"/>
        <v>0</v>
      </c>
      <c r="I68" s="24">
        <f t="shared" si="29"/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4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12">
        <f t="shared" si="9"/>
        <v>0</v>
      </c>
      <c r="BD68" s="12">
        <f t="shared" si="10"/>
        <v>0</v>
      </c>
      <c r="BE68" s="12">
        <f t="shared" si="11"/>
        <v>0</v>
      </c>
      <c r="BF68" s="12">
        <f t="shared" si="12"/>
        <v>0</v>
      </c>
      <c r="BG68" s="12">
        <f t="shared" si="13"/>
        <v>0</v>
      </c>
      <c r="BH68" s="10" t="s">
        <v>43</v>
      </c>
    </row>
    <row r="69" spans="1:60" ht="25.5" x14ac:dyDescent="0.25">
      <c r="A69" s="15" t="s">
        <v>9</v>
      </c>
      <c r="B69" s="18" t="s">
        <v>256</v>
      </c>
      <c r="C69" s="10" t="s">
        <v>257</v>
      </c>
      <c r="D69" s="10" t="s">
        <v>43</v>
      </c>
      <c r="E69" s="24">
        <f t="shared" si="25"/>
        <v>0</v>
      </c>
      <c r="F69" s="24">
        <f t="shared" si="26"/>
        <v>0</v>
      </c>
      <c r="G69" s="24">
        <f t="shared" si="27"/>
        <v>0</v>
      </c>
      <c r="H69" s="24">
        <f t="shared" si="28"/>
        <v>0</v>
      </c>
      <c r="I69" s="24">
        <f t="shared" si="29"/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4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12">
        <f t="shared" si="9"/>
        <v>0</v>
      </c>
      <c r="BD69" s="12">
        <f t="shared" si="10"/>
        <v>0</v>
      </c>
      <c r="BE69" s="12">
        <f t="shared" si="11"/>
        <v>0</v>
      </c>
      <c r="BF69" s="12">
        <f t="shared" si="12"/>
        <v>0</v>
      </c>
      <c r="BG69" s="12">
        <f t="shared" si="13"/>
        <v>0</v>
      </c>
      <c r="BH69" s="10" t="s">
        <v>43</v>
      </c>
    </row>
    <row r="70" spans="1:60" ht="25.5" x14ac:dyDescent="0.25">
      <c r="A70" s="15" t="s">
        <v>9</v>
      </c>
      <c r="B70" s="18" t="s">
        <v>258</v>
      </c>
      <c r="C70" s="10" t="s">
        <v>259</v>
      </c>
      <c r="D70" s="10" t="s">
        <v>43</v>
      </c>
      <c r="E70" s="24">
        <f t="shared" si="25"/>
        <v>0</v>
      </c>
      <c r="F70" s="24">
        <f t="shared" si="26"/>
        <v>0</v>
      </c>
      <c r="G70" s="24">
        <f t="shared" si="27"/>
        <v>0</v>
      </c>
      <c r="H70" s="24">
        <f t="shared" si="28"/>
        <v>0</v>
      </c>
      <c r="I70" s="24">
        <f t="shared" si="29"/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4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12">
        <f t="shared" si="9"/>
        <v>0</v>
      </c>
      <c r="BD70" s="12">
        <f t="shared" si="10"/>
        <v>0</v>
      </c>
      <c r="BE70" s="12">
        <f t="shared" si="11"/>
        <v>0</v>
      </c>
      <c r="BF70" s="12">
        <f t="shared" si="12"/>
        <v>0</v>
      </c>
      <c r="BG70" s="12">
        <f t="shared" si="13"/>
        <v>0</v>
      </c>
      <c r="BH70" s="10" t="s">
        <v>43</v>
      </c>
    </row>
    <row r="71" spans="1:60" ht="25.5" x14ac:dyDescent="0.25">
      <c r="A71" s="15" t="s">
        <v>9</v>
      </c>
      <c r="B71" s="18" t="s">
        <v>260</v>
      </c>
      <c r="C71" s="10" t="s">
        <v>261</v>
      </c>
      <c r="D71" s="10" t="s">
        <v>43</v>
      </c>
      <c r="E71" s="24">
        <f t="shared" si="25"/>
        <v>0</v>
      </c>
      <c r="F71" s="24">
        <f t="shared" si="26"/>
        <v>0</v>
      </c>
      <c r="G71" s="24">
        <f t="shared" si="27"/>
        <v>0</v>
      </c>
      <c r="H71" s="24">
        <f t="shared" si="28"/>
        <v>0</v>
      </c>
      <c r="I71" s="24">
        <f t="shared" si="29"/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4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12">
        <f t="shared" si="9"/>
        <v>0</v>
      </c>
      <c r="BD71" s="12">
        <f t="shared" si="10"/>
        <v>0</v>
      </c>
      <c r="BE71" s="12">
        <f t="shared" si="11"/>
        <v>0</v>
      </c>
      <c r="BF71" s="12">
        <f t="shared" si="12"/>
        <v>0</v>
      </c>
      <c r="BG71" s="12">
        <f t="shared" si="13"/>
        <v>0</v>
      </c>
      <c r="BH71" s="10" t="s">
        <v>43</v>
      </c>
    </row>
    <row r="72" spans="1:60" ht="25.5" x14ac:dyDescent="0.25">
      <c r="A72" s="15" t="s">
        <v>9</v>
      </c>
      <c r="B72" s="18" t="s">
        <v>262</v>
      </c>
      <c r="C72" s="10" t="s">
        <v>263</v>
      </c>
      <c r="D72" s="10" t="s">
        <v>43</v>
      </c>
      <c r="E72" s="24">
        <f t="shared" si="25"/>
        <v>0</v>
      </c>
      <c r="F72" s="24">
        <f t="shared" si="26"/>
        <v>0</v>
      </c>
      <c r="G72" s="24">
        <f t="shared" si="27"/>
        <v>0</v>
      </c>
      <c r="H72" s="24">
        <f t="shared" si="28"/>
        <v>0</v>
      </c>
      <c r="I72" s="24">
        <f t="shared" si="29"/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4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12">
        <f t="shared" si="9"/>
        <v>0</v>
      </c>
      <c r="BD72" s="12">
        <f t="shared" si="10"/>
        <v>0</v>
      </c>
      <c r="BE72" s="12">
        <f t="shared" si="11"/>
        <v>0</v>
      </c>
      <c r="BF72" s="12">
        <f t="shared" si="12"/>
        <v>0</v>
      </c>
      <c r="BG72" s="12">
        <f t="shared" si="13"/>
        <v>0</v>
      </c>
      <c r="BH72" s="10" t="s">
        <v>43</v>
      </c>
    </row>
    <row r="73" spans="1:60" ht="25.5" x14ac:dyDescent="0.25">
      <c r="A73" s="15" t="s">
        <v>9</v>
      </c>
      <c r="B73" s="18" t="s">
        <v>264</v>
      </c>
      <c r="C73" s="10" t="s">
        <v>265</v>
      </c>
      <c r="D73" s="10" t="s">
        <v>43</v>
      </c>
      <c r="E73" s="24">
        <f t="shared" si="25"/>
        <v>0</v>
      </c>
      <c r="F73" s="24">
        <f t="shared" si="26"/>
        <v>0</v>
      </c>
      <c r="G73" s="24">
        <f t="shared" si="27"/>
        <v>0</v>
      </c>
      <c r="H73" s="24">
        <f t="shared" si="28"/>
        <v>0</v>
      </c>
      <c r="I73" s="24">
        <f t="shared" si="29"/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4">
        <v>0</v>
      </c>
      <c r="AF73" s="24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12">
        <f t="shared" si="9"/>
        <v>0</v>
      </c>
      <c r="BD73" s="12">
        <f t="shared" si="10"/>
        <v>0</v>
      </c>
      <c r="BE73" s="12">
        <f t="shared" si="11"/>
        <v>0</v>
      </c>
      <c r="BF73" s="12">
        <f t="shared" si="12"/>
        <v>0</v>
      </c>
      <c r="BG73" s="12">
        <f t="shared" si="13"/>
        <v>0</v>
      </c>
      <c r="BH73" s="10" t="s">
        <v>43</v>
      </c>
    </row>
    <row r="74" spans="1:60" ht="25.5" x14ac:dyDescent="0.25">
      <c r="A74" s="15" t="s">
        <v>9</v>
      </c>
      <c r="B74" s="18" t="s">
        <v>266</v>
      </c>
      <c r="C74" s="10" t="s">
        <v>267</v>
      </c>
      <c r="D74" s="10" t="s">
        <v>43</v>
      </c>
      <c r="E74" s="24">
        <f t="shared" si="25"/>
        <v>0</v>
      </c>
      <c r="F74" s="24">
        <f t="shared" si="26"/>
        <v>0</v>
      </c>
      <c r="G74" s="24">
        <f t="shared" si="27"/>
        <v>0</v>
      </c>
      <c r="H74" s="24">
        <f t="shared" si="28"/>
        <v>0</v>
      </c>
      <c r="I74" s="24">
        <f t="shared" si="29"/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4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12">
        <f t="shared" si="9"/>
        <v>0</v>
      </c>
      <c r="BD74" s="12">
        <f t="shared" si="10"/>
        <v>0</v>
      </c>
      <c r="BE74" s="12">
        <f t="shared" si="11"/>
        <v>0</v>
      </c>
      <c r="BF74" s="12">
        <f t="shared" si="12"/>
        <v>0</v>
      </c>
      <c r="BG74" s="12">
        <f t="shared" si="13"/>
        <v>0</v>
      </c>
      <c r="BH74" s="10" t="s">
        <v>43</v>
      </c>
    </row>
    <row r="75" spans="1:60" ht="38.25" x14ac:dyDescent="0.25">
      <c r="A75" s="15" t="s">
        <v>9</v>
      </c>
      <c r="B75" s="18" t="s">
        <v>268</v>
      </c>
      <c r="C75" s="10" t="s">
        <v>269</v>
      </c>
      <c r="D75" s="10" t="s">
        <v>43</v>
      </c>
      <c r="E75" s="24">
        <f t="shared" si="25"/>
        <v>0</v>
      </c>
      <c r="F75" s="24">
        <f t="shared" si="26"/>
        <v>0</v>
      </c>
      <c r="G75" s="24">
        <f t="shared" si="27"/>
        <v>0</v>
      </c>
      <c r="H75" s="24">
        <f t="shared" si="28"/>
        <v>0</v>
      </c>
      <c r="I75" s="24">
        <f t="shared" si="29"/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12">
        <f t="shared" si="9"/>
        <v>0</v>
      </c>
      <c r="BD75" s="12">
        <f t="shared" si="10"/>
        <v>0</v>
      </c>
      <c r="BE75" s="12">
        <f t="shared" si="11"/>
        <v>0</v>
      </c>
      <c r="BF75" s="12">
        <f t="shared" si="12"/>
        <v>0</v>
      </c>
      <c r="BG75" s="12">
        <f t="shared" si="13"/>
        <v>0</v>
      </c>
      <c r="BH75" s="10" t="s">
        <v>43</v>
      </c>
    </row>
    <row r="76" spans="1:60" ht="25.5" x14ac:dyDescent="0.25">
      <c r="A76" s="15" t="s">
        <v>9</v>
      </c>
      <c r="B76" s="18" t="s">
        <v>270</v>
      </c>
      <c r="C76" s="10" t="s">
        <v>271</v>
      </c>
      <c r="D76" s="10" t="s">
        <v>43</v>
      </c>
      <c r="E76" s="24">
        <f t="shared" si="25"/>
        <v>0</v>
      </c>
      <c r="F76" s="24">
        <f t="shared" si="26"/>
        <v>0</v>
      </c>
      <c r="G76" s="24">
        <f t="shared" si="27"/>
        <v>0</v>
      </c>
      <c r="H76" s="24">
        <f t="shared" si="28"/>
        <v>0</v>
      </c>
      <c r="I76" s="24">
        <f t="shared" si="29"/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4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12">
        <f t="shared" si="9"/>
        <v>0</v>
      </c>
      <c r="BD76" s="12">
        <f t="shared" si="10"/>
        <v>0</v>
      </c>
      <c r="BE76" s="12">
        <f t="shared" si="11"/>
        <v>0</v>
      </c>
      <c r="BF76" s="12">
        <f t="shared" si="12"/>
        <v>0</v>
      </c>
      <c r="BG76" s="12">
        <f t="shared" si="13"/>
        <v>0</v>
      </c>
      <c r="BH76" s="10" t="s">
        <v>43</v>
      </c>
    </row>
    <row r="77" spans="1:60" ht="25.5" x14ac:dyDescent="0.25">
      <c r="A77" s="15" t="s">
        <v>9</v>
      </c>
      <c r="B77" s="18" t="s">
        <v>272</v>
      </c>
      <c r="C77" s="10" t="s">
        <v>273</v>
      </c>
      <c r="D77" s="10" t="s">
        <v>43</v>
      </c>
      <c r="E77" s="24">
        <f t="shared" si="25"/>
        <v>0</v>
      </c>
      <c r="F77" s="24">
        <f t="shared" si="26"/>
        <v>0</v>
      </c>
      <c r="G77" s="24">
        <f t="shared" si="27"/>
        <v>0</v>
      </c>
      <c r="H77" s="24">
        <f t="shared" si="28"/>
        <v>0</v>
      </c>
      <c r="I77" s="24">
        <f t="shared" si="29"/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4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12">
        <f t="shared" si="9"/>
        <v>0</v>
      </c>
      <c r="BD77" s="12">
        <f t="shared" si="10"/>
        <v>0</v>
      </c>
      <c r="BE77" s="12">
        <f t="shared" si="11"/>
        <v>0</v>
      </c>
      <c r="BF77" s="12">
        <f t="shared" si="12"/>
        <v>0</v>
      </c>
      <c r="BG77" s="12">
        <f t="shared" si="13"/>
        <v>0</v>
      </c>
      <c r="BH77" s="10" t="s">
        <v>43</v>
      </c>
    </row>
    <row r="78" spans="1:60" ht="25.5" x14ac:dyDescent="0.25">
      <c r="A78" s="15" t="s">
        <v>9</v>
      </c>
      <c r="B78" s="18" t="s">
        <v>274</v>
      </c>
      <c r="C78" s="10" t="s">
        <v>275</v>
      </c>
      <c r="D78" s="10" t="s">
        <v>43</v>
      </c>
      <c r="E78" s="24">
        <f t="shared" si="25"/>
        <v>0</v>
      </c>
      <c r="F78" s="24">
        <f t="shared" si="26"/>
        <v>0</v>
      </c>
      <c r="G78" s="24">
        <f t="shared" si="27"/>
        <v>0</v>
      </c>
      <c r="H78" s="24">
        <f t="shared" si="28"/>
        <v>0</v>
      </c>
      <c r="I78" s="24">
        <f t="shared" si="29"/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4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12">
        <f t="shared" si="9"/>
        <v>0</v>
      </c>
      <c r="BD78" s="12">
        <f t="shared" si="10"/>
        <v>0</v>
      </c>
      <c r="BE78" s="12">
        <f t="shared" si="11"/>
        <v>0</v>
      </c>
      <c r="BF78" s="12">
        <f t="shared" si="12"/>
        <v>0</v>
      </c>
      <c r="BG78" s="12">
        <f t="shared" si="13"/>
        <v>0</v>
      </c>
      <c r="BH78" s="10" t="s">
        <v>43</v>
      </c>
    </row>
    <row r="79" spans="1:60" ht="25.5" x14ac:dyDescent="0.25">
      <c r="A79" s="15" t="s">
        <v>9</v>
      </c>
      <c r="B79" s="18" t="s">
        <v>276</v>
      </c>
      <c r="C79" s="10" t="s">
        <v>277</v>
      </c>
      <c r="D79" s="10" t="s">
        <v>43</v>
      </c>
      <c r="E79" s="24">
        <f t="shared" si="25"/>
        <v>0</v>
      </c>
      <c r="F79" s="24">
        <f t="shared" si="26"/>
        <v>0</v>
      </c>
      <c r="G79" s="24">
        <f t="shared" si="27"/>
        <v>0</v>
      </c>
      <c r="H79" s="24">
        <f t="shared" si="28"/>
        <v>0</v>
      </c>
      <c r="I79" s="24">
        <f t="shared" si="29"/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4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12">
        <f t="shared" si="9"/>
        <v>0</v>
      </c>
      <c r="BD79" s="12">
        <f t="shared" si="10"/>
        <v>0</v>
      </c>
      <c r="BE79" s="12">
        <f t="shared" si="11"/>
        <v>0</v>
      </c>
      <c r="BF79" s="12">
        <f t="shared" si="12"/>
        <v>0</v>
      </c>
      <c r="BG79" s="12">
        <f t="shared" si="13"/>
        <v>0</v>
      </c>
      <c r="BH79" s="10" t="s">
        <v>43</v>
      </c>
    </row>
    <row r="80" spans="1:60" ht="25.5" x14ac:dyDescent="0.25">
      <c r="A80" s="15" t="s">
        <v>9</v>
      </c>
      <c r="B80" s="18" t="s">
        <v>278</v>
      </c>
      <c r="C80" s="10" t="s">
        <v>279</v>
      </c>
      <c r="D80" s="10" t="s">
        <v>43</v>
      </c>
      <c r="E80" s="24">
        <f t="shared" si="25"/>
        <v>0</v>
      </c>
      <c r="F80" s="24">
        <f t="shared" si="26"/>
        <v>0</v>
      </c>
      <c r="G80" s="24">
        <f t="shared" si="27"/>
        <v>0</v>
      </c>
      <c r="H80" s="24">
        <f t="shared" si="28"/>
        <v>0</v>
      </c>
      <c r="I80" s="24">
        <f t="shared" si="29"/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4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12">
        <f t="shared" si="9"/>
        <v>0</v>
      </c>
      <c r="BD80" s="12">
        <f t="shared" si="10"/>
        <v>0</v>
      </c>
      <c r="BE80" s="12">
        <f t="shared" si="11"/>
        <v>0</v>
      </c>
      <c r="BF80" s="12">
        <f t="shared" si="12"/>
        <v>0</v>
      </c>
      <c r="BG80" s="12">
        <f t="shared" si="13"/>
        <v>0</v>
      </c>
      <c r="BH80" s="10" t="s">
        <v>43</v>
      </c>
    </row>
    <row r="81" spans="1:60" ht="25.5" x14ac:dyDescent="0.25">
      <c r="A81" s="15" t="s">
        <v>9</v>
      </c>
      <c r="B81" s="18" t="s">
        <v>280</v>
      </c>
      <c r="C81" s="10" t="s">
        <v>281</v>
      </c>
      <c r="D81" s="10" t="s">
        <v>43</v>
      </c>
      <c r="E81" s="24">
        <f t="shared" si="25"/>
        <v>0</v>
      </c>
      <c r="F81" s="24">
        <f t="shared" si="26"/>
        <v>0</v>
      </c>
      <c r="G81" s="24">
        <f t="shared" si="27"/>
        <v>0</v>
      </c>
      <c r="H81" s="24">
        <f t="shared" si="28"/>
        <v>0</v>
      </c>
      <c r="I81" s="24">
        <f t="shared" si="29"/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4">
        <v>0</v>
      </c>
      <c r="AF81" s="24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12">
        <f t="shared" ref="BC81:BC144" si="30">AD81-E81</f>
        <v>0</v>
      </c>
      <c r="BD81" s="12">
        <f t="shared" ref="BD81:BD144" si="31">AE81-F81</f>
        <v>0</v>
      </c>
      <c r="BE81" s="12">
        <f t="shared" ref="BE81:BE144" si="32">AF81-G81</f>
        <v>0</v>
      </c>
      <c r="BF81" s="12">
        <f t="shared" ref="BF81:BF144" si="33">AG81-H81</f>
        <v>0</v>
      </c>
      <c r="BG81" s="12">
        <f t="shared" ref="BG81:BG144" si="34">AH81-I81</f>
        <v>0</v>
      </c>
      <c r="BH81" s="10" t="s">
        <v>43</v>
      </c>
    </row>
    <row r="82" spans="1:60" ht="25.5" x14ac:dyDescent="0.25">
      <c r="A82" s="15" t="s">
        <v>9</v>
      </c>
      <c r="B82" s="18" t="s">
        <v>282</v>
      </c>
      <c r="C82" s="10" t="s">
        <v>283</v>
      </c>
      <c r="D82" s="10" t="s">
        <v>43</v>
      </c>
      <c r="E82" s="24">
        <f t="shared" si="25"/>
        <v>0</v>
      </c>
      <c r="F82" s="24">
        <f t="shared" si="26"/>
        <v>0</v>
      </c>
      <c r="G82" s="24">
        <f t="shared" si="27"/>
        <v>0</v>
      </c>
      <c r="H82" s="24">
        <f t="shared" si="28"/>
        <v>0</v>
      </c>
      <c r="I82" s="24">
        <f t="shared" si="29"/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4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12">
        <f t="shared" si="30"/>
        <v>0</v>
      </c>
      <c r="BD82" s="12">
        <f t="shared" si="31"/>
        <v>0</v>
      </c>
      <c r="BE82" s="12">
        <f t="shared" si="32"/>
        <v>0</v>
      </c>
      <c r="BF82" s="12">
        <f t="shared" si="33"/>
        <v>0</v>
      </c>
      <c r="BG82" s="12">
        <f t="shared" si="34"/>
        <v>0</v>
      </c>
      <c r="BH82" s="10" t="s">
        <v>43</v>
      </c>
    </row>
    <row r="83" spans="1:60" ht="25.5" x14ac:dyDescent="0.25">
      <c r="A83" s="15" t="s">
        <v>9</v>
      </c>
      <c r="B83" s="18" t="s">
        <v>284</v>
      </c>
      <c r="C83" s="10" t="s">
        <v>285</v>
      </c>
      <c r="D83" s="10" t="s">
        <v>43</v>
      </c>
      <c r="E83" s="24">
        <f t="shared" si="25"/>
        <v>0</v>
      </c>
      <c r="F83" s="24">
        <f t="shared" si="26"/>
        <v>0</v>
      </c>
      <c r="G83" s="24">
        <f t="shared" si="27"/>
        <v>0</v>
      </c>
      <c r="H83" s="24">
        <f t="shared" si="28"/>
        <v>0</v>
      </c>
      <c r="I83" s="24">
        <f t="shared" si="29"/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4">
        <v>0</v>
      </c>
      <c r="AF83" s="24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12">
        <f t="shared" si="30"/>
        <v>0</v>
      </c>
      <c r="BD83" s="12">
        <f t="shared" si="31"/>
        <v>0</v>
      </c>
      <c r="BE83" s="12">
        <f t="shared" si="32"/>
        <v>0</v>
      </c>
      <c r="BF83" s="12">
        <f t="shared" si="33"/>
        <v>0</v>
      </c>
      <c r="BG83" s="12">
        <f t="shared" si="34"/>
        <v>0</v>
      </c>
      <c r="BH83" s="10" t="s">
        <v>43</v>
      </c>
    </row>
    <row r="84" spans="1:60" ht="25.5" x14ac:dyDescent="0.25">
      <c r="A84" s="15" t="s">
        <v>9</v>
      </c>
      <c r="B84" s="18" t="s">
        <v>286</v>
      </c>
      <c r="C84" s="10" t="s">
        <v>287</v>
      </c>
      <c r="D84" s="10" t="s">
        <v>43</v>
      </c>
      <c r="E84" s="24">
        <f t="shared" si="25"/>
        <v>0</v>
      </c>
      <c r="F84" s="24">
        <f t="shared" si="26"/>
        <v>0</v>
      </c>
      <c r="G84" s="24">
        <f t="shared" si="27"/>
        <v>0</v>
      </c>
      <c r="H84" s="24">
        <f t="shared" si="28"/>
        <v>0</v>
      </c>
      <c r="I84" s="24">
        <f t="shared" si="29"/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4">
        <v>0</v>
      </c>
      <c r="AF84" s="24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12">
        <f t="shared" si="30"/>
        <v>0</v>
      </c>
      <c r="BD84" s="12">
        <f t="shared" si="31"/>
        <v>0</v>
      </c>
      <c r="BE84" s="12">
        <f t="shared" si="32"/>
        <v>0</v>
      </c>
      <c r="BF84" s="12">
        <f t="shared" si="33"/>
        <v>0</v>
      </c>
      <c r="BG84" s="12">
        <f t="shared" si="34"/>
        <v>0</v>
      </c>
      <c r="BH84" s="10" t="s">
        <v>43</v>
      </c>
    </row>
    <row r="85" spans="1:60" ht="25.5" x14ac:dyDescent="0.25">
      <c r="A85" s="15" t="s">
        <v>9</v>
      </c>
      <c r="B85" s="18" t="s">
        <v>288</v>
      </c>
      <c r="C85" s="10" t="s">
        <v>289</v>
      </c>
      <c r="D85" s="10" t="s">
        <v>43</v>
      </c>
      <c r="E85" s="24">
        <f t="shared" si="25"/>
        <v>0</v>
      </c>
      <c r="F85" s="24">
        <f t="shared" si="26"/>
        <v>0</v>
      </c>
      <c r="G85" s="24">
        <f t="shared" si="27"/>
        <v>0</v>
      </c>
      <c r="H85" s="24">
        <f t="shared" si="28"/>
        <v>0</v>
      </c>
      <c r="I85" s="24">
        <f t="shared" si="29"/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4">
        <v>0</v>
      </c>
      <c r="AF85" s="24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12">
        <f t="shared" si="30"/>
        <v>0</v>
      </c>
      <c r="BD85" s="12">
        <f t="shared" si="31"/>
        <v>0</v>
      </c>
      <c r="BE85" s="12">
        <f t="shared" si="32"/>
        <v>0</v>
      </c>
      <c r="BF85" s="12">
        <f t="shared" si="33"/>
        <v>0</v>
      </c>
      <c r="BG85" s="12">
        <f t="shared" si="34"/>
        <v>0</v>
      </c>
      <c r="BH85" s="10" t="s">
        <v>43</v>
      </c>
    </row>
    <row r="86" spans="1:60" ht="25.5" x14ac:dyDescent="0.25">
      <c r="A86" s="15" t="s">
        <v>9</v>
      </c>
      <c r="B86" s="18" t="s">
        <v>290</v>
      </c>
      <c r="C86" s="10" t="s">
        <v>291</v>
      </c>
      <c r="D86" s="10" t="s">
        <v>43</v>
      </c>
      <c r="E86" s="24">
        <f t="shared" si="25"/>
        <v>0</v>
      </c>
      <c r="F86" s="24">
        <f t="shared" si="26"/>
        <v>0</v>
      </c>
      <c r="G86" s="24">
        <f t="shared" si="27"/>
        <v>0</v>
      </c>
      <c r="H86" s="24">
        <f t="shared" si="28"/>
        <v>0</v>
      </c>
      <c r="I86" s="24">
        <f t="shared" si="29"/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4">
        <v>0</v>
      </c>
      <c r="AF86" s="24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12">
        <f t="shared" si="30"/>
        <v>0</v>
      </c>
      <c r="BD86" s="12">
        <f t="shared" si="31"/>
        <v>0</v>
      </c>
      <c r="BE86" s="12">
        <f t="shared" si="32"/>
        <v>0</v>
      </c>
      <c r="BF86" s="12">
        <f t="shared" si="33"/>
        <v>0</v>
      </c>
      <c r="BG86" s="12">
        <f t="shared" si="34"/>
        <v>0</v>
      </c>
      <c r="BH86" s="10" t="s">
        <v>43</v>
      </c>
    </row>
    <row r="87" spans="1:60" ht="25.5" x14ac:dyDescent="0.25">
      <c r="A87" s="15" t="s">
        <v>9</v>
      </c>
      <c r="B87" s="18" t="s">
        <v>292</v>
      </c>
      <c r="C87" s="10" t="s">
        <v>293</v>
      </c>
      <c r="D87" s="10" t="s">
        <v>43</v>
      </c>
      <c r="E87" s="24">
        <f t="shared" si="25"/>
        <v>0</v>
      </c>
      <c r="F87" s="24">
        <f t="shared" si="26"/>
        <v>0</v>
      </c>
      <c r="G87" s="24">
        <f t="shared" si="27"/>
        <v>0</v>
      </c>
      <c r="H87" s="24">
        <f t="shared" si="28"/>
        <v>0</v>
      </c>
      <c r="I87" s="24">
        <f t="shared" si="29"/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4">
        <v>0</v>
      </c>
      <c r="AF87" s="24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12">
        <f t="shared" si="30"/>
        <v>0</v>
      </c>
      <c r="BD87" s="12">
        <f t="shared" si="31"/>
        <v>0</v>
      </c>
      <c r="BE87" s="12">
        <f t="shared" si="32"/>
        <v>0</v>
      </c>
      <c r="BF87" s="12">
        <f t="shared" si="33"/>
        <v>0</v>
      </c>
      <c r="BG87" s="12">
        <f t="shared" si="34"/>
        <v>0</v>
      </c>
      <c r="BH87" s="10" t="s">
        <v>43</v>
      </c>
    </row>
    <row r="88" spans="1:60" ht="25.5" x14ac:dyDescent="0.25">
      <c r="A88" s="15" t="s">
        <v>9</v>
      </c>
      <c r="B88" s="18" t="s">
        <v>294</v>
      </c>
      <c r="C88" s="10" t="s">
        <v>295</v>
      </c>
      <c r="D88" s="10" t="s">
        <v>43</v>
      </c>
      <c r="E88" s="24">
        <f t="shared" si="25"/>
        <v>0</v>
      </c>
      <c r="F88" s="24">
        <f t="shared" si="26"/>
        <v>0</v>
      </c>
      <c r="G88" s="24">
        <f t="shared" si="27"/>
        <v>0</v>
      </c>
      <c r="H88" s="24">
        <f t="shared" si="28"/>
        <v>0</v>
      </c>
      <c r="I88" s="24">
        <f t="shared" si="29"/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4">
        <v>0</v>
      </c>
      <c r="AF88" s="24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12">
        <f t="shared" si="30"/>
        <v>0</v>
      </c>
      <c r="BD88" s="12">
        <f t="shared" si="31"/>
        <v>0</v>
      </c>
      <c r="BE88" s="12">
        <f t="shared" si="32"/>
        <v>0</v>
      </c>
      <c r="BF88" s="12">
        <f t="shared" si="33"/>
        <v>0</v>
      </c>
      <c r="BG88" s="12">
        <f t="shared" si="34"/>
        <v>0</v>
      </c>
      <c r="BH88" s="10" t="s">
        <v>43</v>
      </c>
    </row>
    <row r="89" spans="1:60" ht="25.5" x14ac:dyDescent="0.25">
      <c r="A89" s="15" t="s">
        <v>9</v>
      </c>
      <c r="B89" s="18" t="s">
        <v>296</v>
      </c>
      <c r="C89" s="10" t="s">
        <v>297</v>
      </c>
      <c r="D89" s="10" t="s">
        <v>43</v>
      </c>
      <c r="E89" s="24">
        <f t="shared" ref="E89:E91" si="35">J89+O89+T89+Y89</f>
        <v>0</v>
      </c>
      <c r="F89" s="24">
        <f t="shared" ref="F89:F91" si="36">K89+P89+U89+Z89</f>
        <v>0</v>
      </c>
      <c r="G89" s="24">
        <f t="shared" ref="G89:G91" si="37">L89+Q89+V89+AA89</f>
        <v>0</v>
      </c>
      <c r="H89" s="24">
        <f t="shared" ref="H89:H91" si="38">M89+R89+W89+AB89</f>
        <v>0</v>
      </c>
      <c r="I89" s="24">
        <f t="shared" ref="I89:I91" si="39">N89+S89+X89+AC89</f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4">
        <v>0</v>
      </c>
      <c r="AF89" s="24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12">
        <f t="shared" si="30"/>
        <v>0</v>
      </c>
      <c r="BD89" s="12">
        <f t="shared" si="31"/>
        <v>0</v>
      </c>
      <c r="BE89" s="12">
        <f t="shared" si="32"/>
        <v>0</v>
      </c>
      <c r="BF89" s="12">
        <f t="shared" si="33"/>
        <v>0</v>
      </c>
      <c r="BG89" s="12">
        <f t="shared" si="34"/>
        <v>0</v>
      </c>
      <c r="BH89" s="10" t="s">
        <v>43</v>
      </c>
    </row>
    <row r="90" spans="1:60" ht="25.5" x14ac:dyDescent="0.25">
      <c r="A90" s="15" t="s">
        <v>9</v>
      </c>
      <c r="B90" s="18" t="s">
        <v>298</v>
      </c>
      <c r="C90" s="10" t="s">
        <v>299</v>
      </c>
      <c r="D90" s="10" t="s">
        <v>43</v>
      </c>
      <c r="E90" s="24">
        <f t="shared" si="35"/>
        <v>0</v>
      </c>
      <c r="F90" s="24">
        <f t="shared" si="36"/>
        <v>0</v>
      </c>
      <c r="G90" s="24">
        <f t="shared" si="37"/>
        <v>0</v>
      </c>
      <c r="H90" s="24">
        <f t="shared" si="38"/>
        <v>0</v>
      </c>
      <c r="I90" s="24">
        <f t="shared" si="39"/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4">
        <v>0</v>
      </c>
      <c r="AF90" s="24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12">
        <f t="shared" si="30"/>
        <v>0</v>
      </c>
      <c r="BD90" s="12">
        <f t="shared" si="31"/>
        <v>0</v>
      </c>
      <c r="BE90" s="12">
        <f t="shared" si="32"/>
        <v>0</v>
      </c>
      <c r="BF90" s="12">
        <f t="shared" si="33"/>
        <v>0</v>
      </c>
      <c r="BG90" s="12">
        <f t="shared" si="34"/>
        <v>0</v>
      </c>
      <c r="BH90" s="10" t="s">
        <v>43</v>
      </c>
    </row>
    <row r="91" spans="1:60" ht="25.5" x14ac:dyDescent="0.25">
      <c r="A91" s="15" t="s">
        <v>9</v>
      </c>
      <c r="B91" s="18" t="s">
        <v>300</v>
      </c>
      <c r="C91" s="10" t="s">
        <v>301</v>
      </c>
      <c r="D91" s="10" t="s">
        <v>43</v>
      </c>
      <c r="E91" s="24">
        <f t="shared" si="35"/>
        <v>0</v>
      </c>
      <c r="F91" s="24">
        <f t="shared" si="36"/>
        <v>0</v>
      </c>
      <c r="G91" s="24">
        <f t="shared" si="37"/>
        <v>0</v>
      </c>
      <c r="H91" s="24">
        <f t="shared" si="38"/>
        <v>0</v>
      </c>
      <c r="I91" s="24">
        <f t="shared" si="39"/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4">
        <v>0</v>
      </c>
      <c r="AF91" s="24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12">
        <f t="shared" si="30"/>
        <v>0</v>
      </c>
      <c r="BD91" s="12">
        <f t="shared" si="31"/>
        <v>0</v>
      </c>
      <c r="BE91" s="12">
        <f t="shared" si="32"/>
        <v>0</v>
      </c>
      <c r="BF91" s="12">
        <f t="shared" si="33"/>
        <v>0</v>
      </c>
      <c r="BG91" s="12">
        <f t="shared" si="34"/>
        <v>0</v>
      </c>
      <c r="BH91" s="10" t="s">
        <v>43</v>
      </c>
    </row>
    <row r="92" spans="1:60" ht="51" x14ac:dyDescent="0.25">
      <c r="A92" s="15" t="s">
        <v>11</v>
      </c>
      <c r="B92" s="14" t="s">
        <v>12</v>
      </c>
      <c r="C92" s="10" t="s">
        <v>121</v>
      </c>
      <c r="D92" s="10" t="s">
        <v>43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4">
        <v>0</v>
      </c>
      <c r="AF92" s="24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12">
        <f t="shared" si="30"/>
        <v>0</v>
      </c>
      <c r="BD92" s="12">
        <f t="shared" si="31"/>
        <v>0</v>
      </c>
      <c r="BE92" s="12">
        <f t="shared" si="32"/>
        <v>0</v>
      </c>
      <c r="BF92" s="12">
        <f t="shared" si="33"/>
        <v>0</v>
      </c>
      <c r="BG92" s="12">
        <f t="shared" si="34"/>
        <v>0</v>
      </c>
      <c r="BH92" s="10" t="s">
        <v>43</v>
      </c>
    </row>
    <row r="93" spans="1:60" ht="25.5" x14ac:dyDescent="0.25">
      <c r="A93" s="15" t="s">
        <v>11</v>
      </c>
      <c r="B93" s="19" t="s">
        <v>302</v>
      </c>
      <c r="C93" s="10" t="s">
        <v>303</v>
      </c>
      <c r="D93" s="10" t="s">
        <v>43</v>
      </c>
      <c r="E93" s="24">
        <f t="shared" ref="E93:E150" si="40">J93+O93+T93+Y93</f>
        <v>0</v>
      </c>
      <c r="F93" s="24">
        <f t="shared" ref="F93:F150" si="41">K93+P93+U93+Z93</f>
        <v>0</v>
      </c>
      <c r="G93" s="24">
        <f t="shared" ref="G93:G150" si="42">L93+Q93+V93+AA93</f>
        <v>0</v>
      </c>
      <c r="H93" s="24">
        <f t="shared" ref="H93:H150" si="43">M93+R93+W93+AB93</f>
        <v>0</v>
      </c>
      <c r="I93" s="24">
        <f t="shared" ref="I93:I150" si="44">N93+S93+X93+AC93</f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4">
        <v>0</v>
      </c>
      <c r="AF93" s="24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12">
        <f t="shared" si="30"/>
        <v>0</v>
      </c>
      <c r="BD93" s="12">
        <f t="shared" si="31"/>
        <v>0</v>
      </c>
      <c r="BE93" s="12">
        <f t="shared" si="32"/>
        <v>0</v>
      </c>
      <c r="BF93" s="12">
        <f t="shared" si="33"/>
        <v>0</v>
      </c>
      <c r="BG93" s="12">
        <f t="shared" si="34"/>
        <v>0</v>
      </c>
      <c r="BH93" s="10" t="s">
        <v>43</v>
      </c>
    </row>
    <row r="94" spans="1:60" ht="25.5" x14ac:dyDescent="0.25">
      <c r="A94" s="15" t="s">
        <v>11</v>
      </c>
      <c r="B94" s="19" t="s">
        <v>304</v>
      </c>
      <c r="C94" s="10" t="s">
        <v>305</v>
      </c>
      <c r="D94" s="10" t="s">
        <v>43</v>
      </c>
      <c r="E94" s="24">
        <f t="shared" si="40"/>
        <v>0</v>
      </c>
      <c r="F94" s="24">
        <f t="shared" si="41"/>
        <v>0</v>
      </c>
      <c r="G94" s="24">
        <f t="shared" si="42"/>
        <v>0</v>
      </c>
      <c r="H94" s="24">
        <f t="shared" si="43"/>
        <v>0</v>
      </c>
      <c r="I94" s="24">
        <f t="shared" si="44"/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4">
        <v>0</v>
      </c>
      <c r="AF94" s="24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12">
        <f t="shared" si="30"/>
        <v>0</v>
      </c>
      <c r="BD94" s="12">
        <f t="shared" si="31"/>
        <v>0</v>
      </c>
      <c r="BE94" s="12">
        <f t="shared" si="32"/>
        <v>0</v>
      </c>
      <c r="BF94" s="12">
        <f t="shared" si="33"/>
        <v>0</v>
      </c>
      <c r="BG94" s="12">
        <f t="shared" si="34"/>
        <v>0</v>
      </c>
      <c r="BH94" s="10" t="s">
        <v>43</v>
      </c>
    </row>
    <row r="95" spans="1:60" ht="25.5" x14ac:dyDescent="0.25">
      <c r="A95" s="15" t="s">
        <v>11</v>
      </c>
      <c r="B95" s="19" t="s">
        <v>306</v>
      </c>
      <c r="C95" s="10" t="s">
        <v>307</v>
      </c>
      <c r="D95" s="10" t="s">
        <v>43</v>
      </c>
      <c r="E95" s="24">
        <f t="shared" si="40"/>
        <v>0</v>
      </c>
      <c r="F95" s="24">
        <f t="shared" si="41"/>
        <v>0</v>
      </c>
      <c r="G95" s="24">
        <f t="shared" si="42"/>
        <v>0</v>
      </c>
      <c r="H95" s="24">
        <f t="shared" si="43"/>
        <v>0</v>
      </c>
      <c r="I95" s="24">
        <f t="shared" si="44"/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4">
        <v>0</v>
      </c>
      <c r="AF95" s="24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12">
        <f t="shared" si="30"/>
        <v>0</v>
      </c>
      <c r="BD95" s="12">
        <f t="shared" si="31"/>
        <v>0</v>
      </c>
      <c r="BE95" s="12">
        <f t="shared" si="32"/>
        <v>0</v>
      </c>
      <c r="BF95" s="12">
        <f t="shared" si="33"/>
        <v>0</v>
      </c>
      <c r="BG95" s="12">
        <f t="shared" si="34"/>
        <v>0</v>
      </c>
      <c r="BH95" s="10" t="s">
        <v>43</v>
      </c>
    </row>
    <row r="96" spans="1:60" ht="38.25" x14ac:dyDescent="0.25">
      <c r="A96" s="15" t="s">
        <v>11</v>
      </c>
      <c r="B96" s="19" t="s">
        <v>308</v>
      </c>
      <c r="C96" s="10" t="s">
        <v>309</v>
      </c>
      <c r="D96" s="10" t="s">
        <v>43</v>
      </c>
      <c r="E96" s="24">
        <f t="shared" si="40"/>
        <v>0</v>
      </c>
      <c r="F96" s="24">
        <f t="shared" si="41"/>
        <v>0</v>
      </c>
      <c r="G96" s="24">
        <f t="shared" si="42"/>
        <v>0</v>
      </c>
      <c r="H96" s="24">
        <f t="shared" si="43"/>
        <v>0</v>
      </c>
      <c r="I96" s="24">
        <f t="shared" si="44"/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4">
        <v>0</v>
      </c>
      <c r="AF96" s="24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12">
        <f t="shared" si="30"/>
        <v>0</v>
      </c>
      <c r="BD96" s="12">
        <f t="shared" si="31"/>
        <v>0</v>
      </c>
      <c r="BE96" s="12">
        <f t="shared" si="32"/>
        <v>0</v>
      </c>
      <c r="BF96" s="12">
        <f t="shared" si="33"/>
        <v>0</v>
      </c>
      <c r="BG96" s="12">
        <f t="shared" si="34"/>
        <v>0</v>
      </c>
      <c r="BH96" s="10" t="s">
        <v>43</v>
      </c>
    </row>
    <row r="97" spans="1:60" ht="38.25" x14ac:dyDescent="0.25">
      <c r="A97" s="15" t="s">
        <v>11</v>
      </c>
      <c r="B97" s="19" t="s">
        <v>310</v>
      </c>
      <c r="C97" s="10" t="s">
        <v>311</v>
      </c>
      <c r="D97" s="10" t="s">
        <v>43</v>
      </c>
      <c r="E97" s="24">
        <f t="shared" si="40"/>
        <v>0</v>
      </c>
      <c r="F97" s="24">
        <f t="shared" si="41"/>
        <v>0</v>
      </c>
      <c r="G97" s="24">
        <f t="shared" si="42"/>
        <v>0</v>
      </c>
      <c r="H97" s="24">
        <f t="shared" si="43"/>
        <v>0</v>
      </c>
      <c r="I97" s="24">
        <f t="shared" si="44"/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4">
        <v>0</v>
      </c>
      <c r="AF97" s="24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12">
        <f t="shared" si="30"/>
        <v>0</v>
      </c>
      <c r="BD97" s="12">
        <f t="shared" si="31"/>
        <v>0</v>
      </c>
      <c r="BE97" s="12">
        <f t="shared" si="32"/>
        <v>0</v>
      </c>
      <c r="BF97" s="12">
        <f t="shared" si="33"/>
        <v>0</v>
      </c>
      <c r="BG97" s="12">
        <f t="shared" si="34"/>
        <v>0</v>
      </c>
      <c r="BH97" s="10" t="s">
        <v>43</v>
      </c>
    </row>
    <row r="98" spans="1:60" ht="25.5" x14ac:dyDescent="0.25">
      <c r="A98" s="15" t="s">
        <v>11</v>
      </c>
      <c r="B98" s="19" t="s">
        <v>312</v>
      </c>
      <c r="C98" s="10" t="s">
        <v>313</v>
      </c>
      <c r="D98" s="10" t="s">
        <v>43</v>
      </c>
      <c r="E98" s="24">
        <f t="shared" si="40"/>
        <v>0</v>
      </c>
      <c r="F98" s="24">
        <f t="shared" si="41"/>
        <v>0</v>
      </c>
      <c r="G98" s="24">
        <f t="shared" si="42"/>
        <v>0</v>
      </c>
      <c r="H98" s="24">
        <f t="shared" si="43"/>
        <v>0</v>
      </c>
      <c r="I98" s="24">
        <f t="shared" si="44"/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12">
        <f t="shared" si="30"/>
        <v>0</v>
      </c>
      <c r="BD98" s="12">
        <f t="shared" si="31"/>
        <v>0</v>
      </c>
      <c r="BE98" s="12">
        <f t="shared" si="32"/>
        <v>0</v>
      </c>
      <c r="BF98" s="12">
        <f t="shared" si="33"/>
        <v>0</v>
      </c>
      <c r="BG98" s="12">
        <f t="shared" si="34"/>
        <v>0</v>
      </c>
      <c r="BH98" s="10" t="s">
        <v>43</v>
      </c>
    </row>
    <row r="99" spans="1:60" ht="25.5" x14ac:dyDescent="0.25">
      <c r="A99" s="15" t="s">
        <v>11</v>
      </c>
      <c r="B99" s="19" t="s">
        <v>314</v>
      </c>
      <c r="C99" s="10" t="s">
        <v>315</v>
      </c>
      <c r="D99" s="10" t="s">
        <v>43</v>
      </c>
      <c r="E99" s="24">
        <f t="shared" si="40"/>
        <v>0</v>
      </c>
      <c r="F99" s="24">
        <f t="shared" si="41"/>
        <v>0</v>
      </c>
      <c r="G99" s="24">
        <f t="shared" si="42"/>
        <v>0</v>
      </c>
      <c r="H99" s="24">
        <f t="shared" si="43"/>
        <v>0</v>
      </c>
      <c r="I99" s="24">
        <f t="shared" si="44"/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4">
        <v>0</v>
      </c>
      <c r="AF99" s="24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12">
        <f t="shared" si="30"/>
        <v>0</v>
      </c>
      <c r="BD99" s="12">
        <f t="shared" si="31"/>
        <v>0</v>
      </c>
      <c r="BE99" s="12">
        <f t="shared" si="32"/>
        <v>0</v>
      </c>
      <c r="BF99" s="12">
        <f t="shared" si="33"/>
        <v>0</v>
      </c>
      <c r="BG99" s="12">
        <f t="shared" si="34"/>
        <v>0</v>
      </c>
      <c r="BH99" s="10" t="s">
        <v>43</v>
      </c>
    </row>
    <row r="100" spans="1:60" ht="38.25" x14ac:dyDescent="0.25">
      <c r="A100" s="15" t="s">
        <v>11</v>
      </c>
      <c r="B100" s="19" t="s">
        <v>316</v>
      </c>
      <c r="C100" s="10" t="s">
        <v>317</v>
      </c>
      <c r="D100" s="10" t="s">
        <v>43</v>
      </c>
      <c r="E100" s="24">
        <f t="shared" si="40"/>
        <v>0</v>
      </c>
      <c r="F100" s="24">
        <f t="shared" si="41"/>
        <v>0</v>
      </c>
      <c r="G100" s="24">
        <f t="shared" si="42"/>
        <v>0</v>
      </c>
      <c r="H100" s="24">
        <f t="shared" si="43"/>
        <v>0</v>
      </c>
      <c r="I100" s="24">
        <f t="shared" si="44"/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12">
        <f t="shared" si="30"/>
        <v>0</v>
      </c>
      <c r="BD100" s="12">
        <f t="shared" si="31"/>
        <v>0</v>
      </c>
      <c r="BE100" s="12">
        <f t="shared" si="32"/>
        <v>0</v>
      </c>
      <c r="BF100" s="12">
        <f t="shared" si="33"/>
        <v>0</v>
      </c>
      <c r="BG100" s="12">
        <f t="shared" si="34"/>
        <v>0</v>
      </c>
      <c r="BH100" s="10" t="s">
        <v>43</v>
      </c>
    </row>
    <row r="101" spans="1:60" ht="25.5" x14ac:dyDescent="0.25">
      <c r="A101" s="15" t="s">
        <v>11</v>
      </c>
      <c r="B101" s="19" t="s">
        <v>318</v>
      </c>
      <c r="C101" s="10" t="s">
        <v>319</v>
      </c>
      <c r="D101" s="10" t="s">
        <v>43</v>
      </c>
      <c r="E101" s="24">
        <f t="shared" si="40"/>
        <v>0</v>
      </c>
      <c r="F101" s="24">
        <f t="shared" si="41"/>
        <v>0</v>
      </c>
      <c r="G101" s="24">
        <f t="shared" si="42"/>
        <v>0</v>
      </c>
      <c r="H101" s="24">
        <f t="shared" si="43"/>
        <v>0</v>
      </c>
      <c r="I101" s="24">
        <f t="shared" si="44"/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4">
        <v>0</v>
      </c>
      <c r="AF101" s="24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12">
        <f t="shared" si="30"/>
        <v>0</v>
      </c>
      <c r="BD101" s="12">
        <f t="shared" si="31"/>
        <v>0</v>
      </c>
      <c r="BE101" s="12">
        <f t="shared" si="32"/>
        <v>0</v>
      </c>
      <c r="BF101" s="12">
        <f t="shared" si="33"/>
        <v>0</v>
      </c>
      <c r="BG101" s="12">
        <f t="shared" si="34"/>
        <v>0</v>
      </c>
      <c r="BH101" s="10" t="s">
        <v>43</v>
      </c>
    </row>
    <row r="102" spans="1:60" ht="25.5" x14ac:dyDescent="0.25">
      <c r="A102" s="15" t="s">
        <v>11</v>
      </c>
      <c r="B102" s="19" t="s">
        <v>320</v>
      </c>
      <c r="C102" s="10" t="s">
        <v>321</v>
      </c>
      <c r="D102" s="10" t="s">
        <v>43</v>
      </c>
      <c r="E102" s="24">
        <f t="shared" si="40"/>
        <v>0</v>
      </c>
      <c r="F102" s="24">
        <f t="shared" si="41"/>
        <v>0</v>
      </c>
      <c r="G102" s="24">
        <f t="shared" si="42"/>
        <v>0</v>
      </c>
      <c r="H102" s="24">
        <f t="shared" si="43"/>
        <v>0</v>
      </c>
      <c r="I102" s="24">
        <f t="shared" si="44"/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12">
        <f t="shared" si="30"/>
        <v>0</v>
      </c>
      <c r="BD102" s="12">
        <f t="shared" si="31"/>
        <v>0</v>
      </c>
      <c r="BE102" s="12">
        <f t="shared" si="32"/>
        <v>0</v>
      </c>
      <c r="BF102" s="12">
        <f t="shared" si="33"/>
        <v>0</v>
      </c>
      <c r="BG102" s="12">
        <f t="shared" si="34"/>
        <v>0</v>
      </c>
      <c r="BH102" s="10" t="s">
        <v>43</v>
      </c>
    </row>
    <row r="103" spans="1:60" ht="25.5" x14ac:dyDescent="0.25">
      <c r="A103" s="15" t="s">
        <v>11</v>
      </c>
      <c r="B103" s="19" t="s">
        <v>322</v>
      </c>
      <c r="C103" s="10" t="s">
        <v>323</v>
      </c>
      <c r="D103" s="10" t="s">
        <v>43</v>
      </c>
      <c r="E103" s="24">
        <f t="shared" si="40"/>
        <v>0</v>
      </c>
      <c r="F103" s="24">
        <f t="shared" si="41"/>
        <v>0</v>
      </c>
      <c r="G103" s="24">
        <f t="shared" si="42"/>
        <v>0</v>
      </c>
      <c r="H103" s="24">
        <f t="shared" si="43"/>
        <v>0</v>
      </c>
      <c r="I103" s="24">
        <f t="shared" si="44"/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12">
        <f t="shared" si="30"/>
        <v>0</v>
      </c>
      <c r="BD103" s="12">
        <f t="shared" si="31"/>
        <v>0</v>
      </c>
      <c r="BE103" s="12">
        <f t="shared" si="32"/>
        <v>0</v>
      </c>
      <c r="BF103" s="12">
        <f t="shared" si="33"/>
        <v>0</v>
      </c>
      <c r="BG103" s="12">
        <f t="shared" si="34"/>
        <v>0</v>
      </c>
      <c r="BH103" s="10" t="s">
        <v>43</v>
      </c>
    </row>
    <row r="104" spans="1:60" ht="38.25" x14ac:dyDescent="0.25">
      <c r="A104" s="15" t="s">
        <v>11</v>
      </c>
      <c r="B104" s="19" t="s">
        <v>324</v>
      </c>
      <c r="C104" s="10" t="s">
        <v>325</v>
      </c>
      <c r="D104" s="10" t="s">
        <v>43</v>
      </c>
      <c r="E104" s="24">
        <f t="shared" si="40"/>
        <v>0</v>
      </c>
      <c r="F104" s="24">
        <f t="shared" si="41"/>
        <v>0</v>
      </c>
      <c r="G104" s="24">
        <f t="shared" si="42"/>
        <v>0</v>
      </c>
      <c r="H104" s="24">
        <f t="shared" si="43"/>
        <v>0</v>
      </c>
      <c r="I104" s="24">
        <f t="shared" si="44"/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12">
        <f t="shared" si="30"/>
        <v>0</v>
      </c>
      <c r="BD104" s="12">
        <f t="shared" si="31"/>
        <v>0</v>
      </c>
      <c r="BE104" s="12">
        <f t="shared" si="32"/>
        <v>0</v>
      </c>
      <c r="BF104" s="12">
        <f t="shared" si="33"/>
        <v>0</v>
      </c>
      <c r="BG104" s="12">
        <f t="shared" si="34"/>
        <v>0</v>
      </c>
      <c r="BH104" s="10" t="s">
        <v>43</v>
      </c>
    </row>
    <row r="105" spans="1:60" ht="25.5" x14ac:dyDescent="0.25">
      <c r="A105" s="15" t="s">
        <v>11</v>
      </c>
      <c r="B105" s="19" t="s">
        <v>326</v>
      </c>
      <c r="C105" s="10" t="s">
        <v>327</v>
      </c>
      <c r="D105" s="10" t="s">
        <v>43</v>
      </c>
      <c r="E105" s="24">
        <f t="shared" si="40"/>
        <v>0</v>
      </c>
      <c r="F105" s="24">
        <f t="shared" si="41"/>
        <v>0</v>
      </c>
      <c r="G105" s="24">
        <f t="shared" si="42"/>
        <v>0</v>
      </c>
      <c r="H105" s="24">
        <f t="shared" si="43"/>
        <v>0</v>
      </c>
      <c r="I105" s="24">
        <f t="shared" si="44"/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12">
        <f t="shared" si="30"/>
        <v>0</v>
      </c>
      <c r="BD105" s="12">
        <f t="shared" si="31"/>
        <v>0</v>
      </c>
      <c r="BE105" s="12">
        <f t="shared" si="32"/>
        <v>0</v>
      </c>
      <c r="BF105" s="12">
        <f t="shared" si="33"/>
        <v>0</v>
      </c>
      <c r="BG105" s="12">
        <f t="shared" si="34"/>
        <v>0</v>
      </c>
      <c r="BH105" s="10" t="s">
        <v>43</v>
      </c>
    </row>
    <row r="106" spans="1:60" ht="25.5" x14ac:dyDescent="0.25">
      <c r="A106" s="15" t="s">
        <v>11</v>
      </c>
      <c r="B106" s="19" t="s">
        <v>328</v>
      </c>
      <c r="C106" s="10" t="s">
        <v>329</v>
      </c>
      <c r="D106" s="10" t="s">
        <v>43</v>
      </c>
      <c r="E106" s="24">
        <f t="shared" si="40"/>
        <v>0</v>
      </c>
      <c r="F106" s="24">
        <f t="shared" si="41"/>
        <v>0</v>
      </c>
      <c r="G106" s="24">
        <f t="shared" si="42"/>
        <v>0</v>
      </c>
      <c r="H106" s="24">
        <f t="shared" si="43"/>
        <v>0</v>
      </c>
      <c r="I106" s="24">
        <f t="shared" si="44"/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12">
        <f t="shared" si="30"/>
        <v>0</v>
      </c>
      <c r="BD106" s="12">
        <f t="shared" si="31"/>
        <v>0</v>
      </c>
      <c r="BE106" s="12">
        <f t="shared" si="32"/>
        <v>0</v>
      </c>
      <c r="BF106" s="12">
        <f t="shared" si="33"/>
        <v>0</v>
      </c>
      <c r="BG106" s="12">
        <f t="shared" si="34"/>
        <v>0</v>
      </c>
      <c r="BH106" s="10" t="s">
        <v>43</v>
      </c>
    </row>
    <row r="107" spans="1:60" ht="25.5" x14ac:dyDescent="0.25">
      <c r="A107" s="15" t="s">
        <v>11</v>
      </c>
      <c r="B107" s="19" t="s">
        <v>330</v>
      </c>
      <c r="C107" s="10" t="s">
        <v>331</v>
      </c>
      <c r="D107" s="10" t="s">
        <v>43</v>
      </c>
      <c r="E107" s="24">
        <f t="shared" si="40"/>
        <v>0</v>
      </c>
      <c r="F107" s="24">
        <f t="shared" si="41"/>
        <v>0</v>
      </c>
      <c r="G107" s="24">
        <f t="shared" si="42"/>
        <v>0</v>
      </c>
      <c r="H107" s="24">
        <f t="shared" si="43"/>
        <v>0</v>
      </c>
      <c r="I107" s="24">
        <f t="shared" si="44"/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12">
        <f t="shared" si="30"/>
        <v>0</v>
      </c>
      <c r="BD107" s="12">
        <f t="shared" si="31"/>
        <v>0</v>
      </c>
      <c r="BE107" s="12">
        <f t="shared" si="32"/>
        <v>0</v>
      </c>
      <c r="BF107" s="12">
        <f t="shared" si="33"/>
        <v>0</v>
      </c>
      <c r="BG107" s="12">
        <f t="shared" si="34"/>
        <v>0</v>
      </c>
      <c r="BH107" s="10" t="s">
        <v>43</v>
      </c>
    </row>
    <row r="108" spans="1:60" ht="38.25" x14ac:dyDescent="0.25">
      <c r="A108" s="15" t="s">
        <v>11</v>
      </c>
      <c r="B108" s="19" t="s">
        <v>332</v>
      </c>
      <c r="C108" s="10" t="s">
        <v>333</v>
      </c>
      <c r="D108" s="10" t="s">
        <v>43</v>
      </c>
      <c r="E108" s="24">
        <f t="shared" si="40"/>
        <v>0</v>
      </c>
      <c r="F108" s="24">
        <f t="shared" si="41"/>
        <v>0</v>
      </c>
      <c r="G108" s="24">
        <f t="shared" si="42"/>
        <v>0</v>
      </c>
      <c r="H108" s="24">
        <f t="shared" si="43"/>
        <v>0</v>
      </c>
      <c r="I108" s="24">
        <f t="shared" si="44"/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12">
        <f t="shared" si="30"/>
        <v>0</v>
      </c>
      <c r="BD108" s="12">
        <f t="shared" si="31"/>
        <v>0</v>
      </c>
      <c r="BE108" s="12">
        <f t="shared" si="32"/>
        <v>0</v>
      </c>
      <c r="BF108" s="12">
        <f t="shared" si="33"/>
        <v>0</v>
      </c>
      <c r="BG108" s="12">
        <f t="shared" si="34"/>
        <v>0</v>
      </c>
      <c r="BH108" s="10" t="s">
        <v>43</v>
      </c>
    </row>
    <row r="109" spans="1:60" ht="38.25" x14ac:dyDescent="0.25">
      <c r="A109" s="15" t="s">
        <v>11</v>
      </c>
      <c r="B109" s="19" t="s">
        <v>334</v>
      </c>
      <c r="C109" s="10" t="s">
        <v>335</v>
      </c>
      <c r="D109" s="10" t="s">
        <v>43</v>
      </c>
      <c r="E109" s="24">
        <f t="shared" si="40"/>
        <v>0</v>
      </c>
      <c r="F109" s="24">
        <f t="shared" si="41"/>
        <v>0</v>
      </c>
      <c r="G109" s="24">
        <f t="shared" si="42"/>
        <v>0</v>
      </c>
      <c r="H109" s="24">
        <f t="shared" si="43"/>
        <v>0</v>
      </c>
      <c r="I109" s="24">
        <f t="shared" si="44"/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12">
        <f t="shared" si="30"/>
        <v>0</v>
      </c>
      <c r="BD109" s="12">
        <f t="shared" si="31"/>
        <v>0</v>
      </c>
      <c r="BE109" s="12">
        <f t="shared" si="32"/>
        <v>0</v>
      </c>
      <c r="BF109" s="12">
        <f t="shared" si="33"/>
        <v>0</v>
      </c>
      <c r="BG109" s="12">
        <f t="shared" si="34"/>
        <v>0</v>
      </c>
      <c r="BH109" s="10" t="s">
        <v>43</v>
      </c>
    </row>
    <row r="110" spans="1:60" ht="38.25" x14ac:dyDescent="0.25">
      <c r="A110" s="15" t="s">
        <v>11</v>
      </c>
      <c r="B110" s="19" t="s">
        <v>336</v>
      </c>
      <c r="C110" s="10" t="s">
        <v>337</v>
      </c>
      <c r="D110" s="10" t="s">
        <v>43</v>
      </c>
      <c r="E110" s="24">
        <f t="shared" si="40"/>
        <v>0</v>
      </c>
      <c r="F110" s="24">
        <f t="shared" si="41"/>
        <v>0</v>
      </c>
      <c r="G110" s="24">
        <f t="shared" si="42"/>
        <v>0</v>
      </c>
      <c r="H110" s="24">
        <f t="shared" si="43"/>
        <v>0</v>
      </c>
      <c r="I110" s="24">
        <f t="shared" si="44"/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12">
        <f t="shared" si="30"/>
        <v>0</v>
      </c>
      <c r="BD110" s="12">
        <f t="shared" si="31"/>
        <v>0</v>
      </c>
      <c r="BE110" s="12">
        <f t="shared" si="32"/>
        <v>0</v>
      </c>
      <c r="BF110" s="12">
        <f t="shared" si="33"/>
        <v>0</v>
      </c>
      <c r="BG110" s="12">
        <f t="shared" si="34"/>
        <v>0</v>
      </c>
      <c r="BH110" s="10" t="s">
        <v>43</v>
      </c>
    </row>
    <row r="111" spans="1:60" ht="25.5" x14ac:dyDescent="0.25">
      <c r="A111" s="15" t="s">
        <v>11</v>
      </c>
      <c r="B111" s="19" t="s">
        <v>338</v>
      </c>
      <c r="C111" s="10" t="s">
        <v>339</v>
      </c>
      <c r="D111" s="10" t="s">
        <v>43</v>
      </c>
      <c r="E111" s="24">
        <f t="shared" si="40"/>
        <v>0</v>
      </c>
      <c r="F111" s="24">
        <f t="shared" si="41"/>
        <v>0</v>
      </c>
      <c r="G111" s="24">
        <f t="shared" si="42"/>
        <v>0</v>
      </c>
      <c r="H111" s="24">
        <f t="shared" si="43"/>
        <v>0</v>
      </c>
      <c r="I111" s="24">
        <f t="shared" si="44"/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12">
        <f t="shared" si="30"/>
        <v>0</v>
      </c>
      <c r="BD111" s="12">
        <f t="shared" si="31"/>
        <v>0</v>
      </c>
      <c r="BE111" s="12">
        <f t="shared" si="32"/>
        <v>0</v>
      </c>
      <c r="BF111" s="12">
        <f t="shared" si="33"/>
        <v>0</v>
      </c>
      <c r="BG111" s="12">
        <f t="shared" si="34"/>
        <v>0</v>
      </c>
      <c r="BH111" s="10" t="s">
        <v>43</v>
      </c>
    </row>
    <row r="112" spans="1:60" ht="25.5" x14ac:dyDescent="0.25">
      <c r="A112" s="15" t="s">
        <v>11</v>
      </c>
      <c r="B112" s="19" t="s">
        <v>340</v>
      </c>
      <c r="C112" s="10" t="s">
        <v>341</v>
      </c>
      <c r="D112" s="10" t="s">
        <v>43</v>
      </c>
      <c r="E112" s="24">
        <f t="shared" si="40"/>
        <v>0</v>
      </c>
      <c r="F112" s="24">
        <f t="shared" si="41"/>
        <v>0</v>
      </c>
      <c r="G112" s="24">
        <f t="shared" si="42"/>
        <v>0</v>
      </c>
      <c r="H112" s="24">
        <f t="shared" si="43"/>
        <v>0</v>
      </c>
      <c r="I112" s="24">
        <f t="shared" si="44"/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12">
        <f t="shared" si="30"/>
        <v>0</v>
      </c>
      <c r="BD112" s="12">
        <f t="shared" si="31"/>
        <v>0</v>
      </c>
      <c r="BE112" s="12">
        <f t="shared" si="32"/>
        <v>0</v>
      </c>
      <c r="BF112" s="12">
        <f t="shared" si="33"/>
        <v>0</v>
      </c>
      <c r="BG112" s="12">
        <f t="shared" si="34"/>
        <v>0</v>
      </c>
      <c r="BH112" s="10" t="s">
        <v>43</v>
      </c>
    </row>
    <row r="113" spans="1:60" ht="25.5" x14ac:dyDescent="0.25">
      <c r="A113" s="15" t="s">
        <v>11</v>
      </c>
      <c r="B113" s="19" t="s">
        <v>342</v>
      </c>
      <c r="C113" s="10" t="s">
        <v>343</v>
      </c>
      <c r="D113" s="10" t="s">
        <v>43</v>
      </c>
      <c r="E113" s="24">
        <f t="shared" si="40"/>
        <v>0</v>
      </c>
      <c r="F113" s="24">
        <f t="shared" si="41"/>
        <v>0</v>
      </c>
      <c r="G113" s="24">
        <f t="shared" si="42"/>
        <v>0</v>
      </c>
      <c r="H113" s="24">
        <f t="shared" si="43"/>
        <v>0</v>
      </c>
      <c r="I113" s="24">
        <f t="shared" si="44"/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12">
        <f t="shared" si="30"/>
        <v>0</v>
      </c>
      <c r="BD113" s="12">
        <f t="shared" si="31"/>
        <v>0</v>
      </c>
      <c r="BE113" s="12">
        <f t="shared" si="32"/>
        <v>0</v>
      </c>
      <c r="BF113" s="12">
        <f t="shared" si="33"/>
        <v>0</v>
      </c>
      <c r="BG113" s="12">
        <f t="shared" si="34"/>
        <v>0</v>
      </c>
      <c r="BH113" s="10" t="s">
        <v>43</v>
      </c>
    </row>
    <row r="114" spans="1:60" ht="25.5" x14ac:dyDescent="0.25">
      <c r="A114" s="15" t="s">
        <v>11</v>
      </c>
      <c r="B114" s="19" t="s">
        <v>344</v>
      </c>
      <c r="C114" s="10" t="s">
        <v>345</v>
      </c>
      <c r="D114" s="10" t="s">
        <v>43</v>
      </c>
      <c r="E114" s="24">
        <f t="shared" si="40"/>
        <v>0</v>
      </c>
      <c r="F114" s="24">
        <f t="shared" si="41"/>
        <v>0</v>
      </c>
      <c r="G114" s="24">
        <f t="shared" si="42"/>
        <v>0</v>
      </c>
      <c r="H114" s="24">
        <f t="shared" si="43"/>
        <v>0</v>
      </c>
      <c r="I114" s="24">
        <f t="shared" si="44"/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4">
        <v>0</v>
      </c>
      <c r="AF114" s="24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12">
        <f t="shared" si="30"/>
        <v>0</v>
      </c>
      <c r="BD114" s="12">
        <f t="shared" si="31"/>
        <v>0</v>
      </c>
      <c r="BE114" s="12">
        <f t="shared" si="32"/>
        <v>0</v>
      </c>
      <c r="BF114" s="12">
        <f t="shared" si="33"/>
        <v>0</v>
      </c>
      <c r="BG114" s="12">
        <f t="shared" si="34"/>
        <v>0</v>
      </c>
      <c r="BH114" s="10" t="s">
        <v>43</v>
      </c>
    </row>
    <row r="115" spans="1:60" ht="25.5" x14ac:dyDescent="0.25">
      <c r="A115" s="15" t="s">
        <v>11</v>
      </c>
      <c r="B115" s="19" t="s">
        <v>346</v>
      </c>
      <c r="C115" s="10" t="s">
        <v>347</v>
      </c>
      <c r="D115" s="10" t="s">
        <v>43</v>
      </c>
      <c r="E115" s="24">
        <f t="shared" si="40"/>
        <v>0</v>
      </c>
      <c r="F115" s="24">
        <f t="shared" si="41"/>
        <v>0</v>
      </c>
      <c r="G115" s="24">
        <f t="shared" si="42"/>
        <v>0</v>
      </c>
      <c r="H115" s="24">
        <f t="shared" si="43"/>
        <v>0</v>
      </c>
      <c r="I115" s="24">
        <f t="shared" si="44"/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12">
        <f t="shared" si="30"/>
        <v>0</v>
      </c>
      <c r="BD115" s="12">
        <f t="shared" si="31"/>
        <v>0</v>
      </c>
      <c r="BE115" s="12">
        <f t="shared" si="32"/>
        <v>0</v>
      </c>
      <c r="BF115" s="12">
        <f t="shared" si="33"/>
        <v>0</v>
      </c>
      <c r="BG115" s="12">
        <f t="shared" si="34"/>
        <v>0</v>
      </c>
      <c r="BH115" s="10" t="s">
        <v>43</v>
      </c>
    </row>
    <row r="116" spans="1:60" ht="25.5" x14ac:dyDescent="0.25">
      <c r="A116" s="15" t="s">
        <v>11</v>
      </c>
      <c r="B116" s="19" t="s">
        <v>348</v>
      </c>
      <c r="C116" s="10" t="s">
        <v>349</v>
      </c>
      <c r="D116" s="10" t="s">
        <v>43</v>
      </c>
      <c r="E116" s="24">
        <f t="shared" si="40"/>
        <v>0</v>
      </c>
      <c r="F116" s="24">
        <f t="shared" si="41"/>
        <v>0</v>
      </c>
      <c r="G116" s="24">
        <f t="shared" si="42"/>
        <v>0</v>
      </c>
      <c r="H116" s="24">
        <f t="shared" si="43"/>
        <v>0</v>
      </c>
      <c r="I116" s="24">
        <f t="shared" si="44"/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4">
        <v>0</v>
      </c>
      <c r="AF116" s="24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12">
        <f t="shared" si="30"/>
        <v>0</v>
      </c>
      <c r="BD116" s="12">
        <f t="shared" si="31"/>
        <v>0</v>
      </c>
      <c r="BE116" s="12">
        <f t="shared" si="32"/>
        <v>0</v>
      </c>
      <c r="BF116" s="12">
        <f t="shared" si="33"/>
        <v>0</v>
      </c>
      <c r="BG116" s="12">
        <f t="shared" si="34"/>
        <v>0</v>
      </c>
      <c r="BH116" s="10" t="s">
        <v>43</v>
      </c>
    </row>
    <row r="117" spans="1:60" ht="38.25" x14ac:dyDescent="0.25">
      <c r="A117" s="15" t="s">
        <v>11</v>
      </c>
      <c r="B117" s="19" t="s">
        <v>350</v>
      </c>
      <c r="C117" s="10" t="s">
        <v>351</v>
      </c>
      <c r="D117" s="10" t="s">
        <v>43</v>
      </c>
      <c r="E117" s="24">
        <f t="shared" si="40"/>
        <v>0</v>
      </c>
      <c r="F117" s="24">
        <f t="shared" si="41"/>
        <v>0</v>
      </c>
      <c r="G117" s="24">
        <f t="shared" si="42"/>
        <v>0</v>
      </c>
      <c r="H117" s="24">
        <f t="shared" si="43"/>
        <v>0</v>
      </c>
      <c r="I117" s="24">
        <f t="shared" si="44"/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12">
        <f t="shared" si="30"/>
        <v>0</v>
      </c>
      <c r="BD117" s="12">
        <f t="shared" si="31"/>
        <v>0</v>
      </c>
      <c r="BE117" s="12">
        <f t="shared" si="32"/>
        <v>0</v>
      </c>
      <c r="BF117" s="12">
        <f t="shared" si="33"/>
        <v>0</v>
      </c>
      <c r="BG117" s="12">
        <f t="shared" si="34"/>
        <v>0</v>
      </c>
      <c r="BH117" s="10" t="s">
        <v>43</v>
      </c>
    </row>
    <row r="118" spans="1:60" ht="38.25" x14ac:dyDescent="0.25">
      <c r="A118" s="15" t="s">
        <v>11</v>
      </c>
      <c r="B118" s="19" t="s">
        <v>352</v>
      </c>
      <c r="C118" s="10" t="s">
        <v>353</v>
      </c>
      <c r="D118" s="10" t="s">
        <v>43</v>
      </c>
      <c r="E118" s="24">
        <f t="shared" si="40"/>
        <v>0</v>
      </c>
      <c r="F118" s="24">
        <f t="shared" si="41"/>
        <v>0</v>
      </c>
      <c r="G118" s="24">
        <f t="shared" si="42"/>
        <v>0</v>
      </c>
      <c r="H118" s="24">
        <f t="shared" si="43"/>
        <v>0</v>
      </c>
      <c r="I118" s="24">
        <f t="shared" si="44"/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12">
        <f t="shared" si="30"/>
        <v>0</v>
      </c>
      <c r="BD118" s="12">
        <f t="shared" si="31"/>
        <v>0</v>
      </c>
      <c r="BE118" s="12">
        <f t="shared" si="32"/>
        <v>0</v>
      </c>
      <c r="BF118" s="12">
        <f t="shared" si="33"/>
        <v>0</v>
      </c>
      <c r="BG118" s="12">
        <f t="shared" si="34"/>
        <v>0</v>
      </c>
      <c r="BH118" s="10" t="s">
        <v>43</v>
      </c>
    </row>
    <row r="119" spans="1:60" ht="38.25" x14ac:dyDescent="0.25">
      <c r="A119" s="15" t="s">
        <v>11</v>
      </c>
      <c r="B119" s="19" t="s">
        <v>354</v>
      </c>
      <c r="C119" s="10" t="s">
        <v>355</v>
      </c>
      <c r="D119" s="10" t="s">
        <v>43</v>
      </c>
      <c r="E119" s="24">
        <f t="shared" si="40"/>
        <v>0</v>
      </c>
      <c r="F119" s="24">
        <f t="shared" si="41"/>
        <v>0</v>
      </c>
      <c r="G119" s="24">
        <f t="shared" si="42"/>
        <v>0</v>
      </c>
      <c r="H119" s="24">
        <f t="shared" si="43"/>
        <v>0</v>
      </c>
      <c r="I119" s="24">
        <f t="shared" si="44"/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4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12">
        <f t="shared" si="30"/>
        <v>0</v>
      </c>
      <c r="BD119" s="12">
        <f t="shared" si="31"/>
        <v>0</v>
      </c>
      <c r="BE119" s="12">
        <f t="shared" si="32"/>
        <v>0</v>
      </c>
      <c r="BF119" s="12">
        <f t="shared" si="33"/>
        <v>0</v>
      </c>
      <c r="BG119" s="12">
        <f t="shared" si="34"/>
        <v>0</v>
      </c>
      <c r="BH119" s="10" t="s">
        <v>43</v>
      </c>
    </row>
    <row r="120" spans="1:60" ht="38.25" x14ac:dyDescent="0.25">
      <c r="A120" s="15" t="s">
        <v>11</v>
      </c>
      <c r="B120" s="19" t="s">
        <v>356</v>
      </c>
      <c r="C120" s="10" t="s">
        <v>357</v>
      </c>
      <c r="D120" s="10" t="s">
        <v>43</v>
      </c>
      <c r="E120" s="24">
        <f t="shared" si="40"/>
        <v>0</v>
      </c>
      <c r="F120" s="24">
        <f t="shared" si="41"/>
        <v>0</v>
      </c>
      <c r="G120" s="24">
        <f t="shared" si="42"/>
        <v>0</v>
      </c>
      <c r="H120" s="24">
        <f t="shared" si="43"/>
        <v>0</v>
      </c>
      <c r="I120" s="24">
        <f t="shared" si="44"/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12">
        <f t="shared" si="30"/>
        <v>0</v>
      </c>
      <c r="BD120" s="12">
        <f t="shared" si="31"/>
        <v>0</v>
      </c>
      <c r="BE120" s="12">
        <f t="shared" si="32"/>
        <v>0</v>
      </c>
      <c r="BF120" s="12">
        <f t="shared" si="33"/>
        <v>0</v>
      </c>
      <c r="BG120" s="12">
        <f t="shared" si="34"/>
        <v>0</v>
      </c>
      <c r="BH120" s="10" t="s">
        <v>43</v>
      </c>
    </row>
    <row r="121" spans="1:60" ht="38.25" x14ac:dyDescent="0.25">
      <c r="A121" s="15" t="s">
        <v>11</v>
      </c>
      <c r="B121" s="19" t="s">
        <v>358</v>
      </c>
      <c r="C121" s="10" t="s">
        <v>359</v>
      </c>
      <c r="D121" s="10" t="s">
        <v>43</v>
      </c>
      <c r="E121" s="24">
        <f t="shared" si="40"/>
        <v>0</v>
      </c>
      <c r="F121" s="24">
        <f t="shared" si="41"/>
        <v>0</v>
      </c>
      <c r="G121" s="24">
        <f t="shared" si="42"/>
        <v>0</v>
      </c>
      <c r="H121" s="24">
        <f t="shared" si="43"/>
        <v>0</v>
      </c>
      <c r="I121" s="24">
        <f t="shared" si="44"/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4">
        <v>0</v>
      </c>
      <c r="AF121" s="24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12">
        <f t="shared" si="30"/>
        <v>0</v>
      </c>
      <c r="BD121" s="12">
        <f t="shared" si="31"/>
        <v>0</v>
      </c>
      <c r="BE121" s="12">
        <f t="shared" si="32"/>
        <v>0</v>
      </c>
      <c r="BF121" s="12">
        <f t="shared" si="33"/>
        <v>0</v>
      </c>
      <c r="BG121" s="12">
        <f t="shared" si="34"/>
        <v>0</v>
      </c>
      <c r="BH121" s="10" t="s">
        <v>43</v>
      </c>
    </row>
    <row r="122" spans="1:60" ht="38.25" x14ac:dyDescent="0.25">
      <c r="A122" s="15" t="s">
        <v>11</v>
      </c>
      <c r="B122" s="19" t="s">
        <v>360</v>
      </c>
      <c r="C122" s="10" t="s">
        <v>361</v>
      </c>
      <c r="D122" s="10" t="s">
        <v>43</v>
      </c>
      <c r="E122" s="24">
        <f t="shared" si="40"/>
        <v>0</v>
      </c>
      <c r="F122" s="24">
        <f t="shared" si="41"/>
        <v>0</v>
      </c>
      <c r="G122" s="24">
        <f t="shared" si="42"/>
        <v>0</v>
      </c>
      <c r="H122" s="24">
        <f t="shared" si="43"/>
        <v>0</v>
      </c>
      <c r="I122" s="24">
        <f t="shared" si="44"/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4">
        <v>0</v>
      </c>
      <c r="AF122" s="24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12">
        <f t="shared" si="30"/>
        <v>0</v>
      </c>
      <c r="BD122" s="12">
        <f t="shared" si="31"/>
        <v>0</v>
      </c>
      <c r="BE122" s="12">
        <f t="shared" si="32"/>
        <v>0</v>
      </c>
      <c r="BF122" s="12">
        <f t="shared" si="33"/>
        <v>0</v>
      </c>
      <c r="BG122" s="12">
        <f t="shared" si="34"/>
        <v>0</v>
      </c>
      <c r="BH122" s="10" t="s">
        <v>43</v>
      </c>
    </row>
    <row r="123" spans="1:60" ht="38.25" x14ac:dyDescent="0.25">
      <c r="A123" s="15" t="s">
        <v>11</v>
      </c>
      <c r="B123" s="19" t="s">
        <v>362</v>
      </c>
      <c r="C123" s="10" t="s">
        <v>363</v>
      </c>
      <c r="D123" s="10" t="s">
        <v>43</v>
      </c>
      <c r="E123" s="24">
        <f t="shared" si="40"/>
        <v>0</v>
      </c>
      <c r="F123" s="24">
        <f t="shared" si="41"/>
        <v>0</v>
      </c>
      <c r="G123" s="24">
        <f t="shared" si="42"/>
        <v>0</v>
      </c>
      <c r="H123" s="24">
        <f t="shared" si="43"/>
        <v>0</v>
      </c>
      <c r="I123" s="24">
        <f t="shared" si="44"/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12">
        <f t="shared" si="30"/>
        <v>0</v>
      </c>
      <c r="BD123" s="12">
        <f t="shared" si="31"/>
        <v>0</v>
      </c>
      <c r="BE123" s="12">
        <f t="shared" si="32"/>
        <v>0</v>
      </c>
      <c r="BF123" s="12">
        <f t="shared" si="33"/>
        <v>0</v>
      </c>
      <c r="BG123" s="12">
        <f t="shared" si="34"/>
        <v>0</v>
      </c>
      <c r="BH123" s="10" t="s">
        <v>43</v>
      </c>
    </row>
    <row r="124" spans="1:60" ht="25.5" x14ac:dyDescent="0.25">
      <c r="A124" s="15" t="s">
        <v>11</v>
      </c>
      <c r="B124" s="19" t="s">
        <v>364</v>
      </c>
      <c r="C124" s="10" t="s">
        <v>365</v>
      </c>
      <c r="D124" s="10" t="s">
        <v>43</v>
      </c>
      <c r="E124" s="24">
        <f t="shared" si="40"/>
        <v>0</v>
      </c>
      <c r="F124" s="24">
        <f t="shared" si="41"/>
        <v>0</v>
      </c>
      <c r="G124" s="24">
        <f t="shared" si="42"/>
        <v>0</v>
      </c>
      <c r="H124" s="24">
        <f t="shared" si="43"/>
        <v>0</v>
      </c>
      <c r="I124" s="24">
        <f t="shared" si="44"/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4">
        <v>0</v>
      </c>
      <c r="AF124" s="24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12">
        <f t="shared" si="30"/>
        <v>0</v>
      </c>
      <c r="BD124" s="12">
        <f t="shared" si="31"/>
        <v>0</v>
      </c>
      <c r="BE124" s="12">
        <f t="shared" si="32"/>
        <v>0</v>
      </c>
      <c r="BF124" s="12">
        <f t="shared" si="33"/>
        <v>0</v>
      </c>
      <c r="BG124" s="12">
        <f t="shared" si="34"/>
        <v>0</v>
      </c>
      <c r="BH124" s="10" t="s">
        <v>43</v>
      </c>
    </row>
    <row r="125" spans="1:60" ht="25.5" x14ac:dyDescent="0.25">
      <c r="A125" s="15" t="s">
        <v>11</v>
      </c>
      <c r="B125" s="19" t="s">
        <v>366</v>
      </c>
      <c r="C125" s="10" t="s">
        <v>367</v>
      </c>
      <c r="D125" s="10" t="s">
        <v>43</v>
      </c>
      <c r="E125" s="24">
        <f t="shared" si="40"/>
        <v>0</v>
      </c>
      <c r="F125" s="24">
        <f t="shared" si="41"/>
        <v>0</v>
      </c>
      <c r="G125" s="24">
        <f t="shared" si="42"/>
        <v>0</v>
      </c>
      <c r="H125" s="24">
        <f t="shared" si="43"/>
        <v>0</v>
      </c>
      <c r="I125" s="24">
        <f t="shared" si="44"/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12">
        <f t="shared" si="30"/>
        <v>0</v>
      </c>
      <c r="BD125" s="12">
        <f t="shared" si="31"/>
        <v>0</v>
      </c>
      <c r="BE125" s="12">
        <f t="shared" si="32"/>
        <v>0</v>
      </c>
      <c r="BF125" s="12">
        <f t="shared" si="33"/>
        <v>0</v>
      </c>
      <c r="BG125" s="12">
        <f t="shared" si="34"/>
        <v>0</v>
      </c>
      <c r="BH125" s="10" t="s">
        <v>43</v>
      </c>
    </row>
    <row r="126" spans="1:60" ht="38.25" x14ac:dyDescent="0.25">
      <c r="A126" s="15" t="s">
        <v>11</v>
      </c>
      <c r="B126" s="19" t="s">
        <v>368</v>
      </c>
      <c r="C126" s="10" t="s">
        <v>369</v>
      </c>
      <c r="D126" s="10" t="s">
        <v>43</v>
      </c>
      <c r="E126" s="24">
        <f t="shared" si="40"/>
        <v>0</v>
      </c>
      <c r="F126" s="24">
        <f t="shared" si="41"/>
        <v>0</v>
      </c>
      <c r="G126" s="24">
        <f t="shared" si="42"/>
        <v>0</v>
      </c>
      <c r="H126" s="24">
        <f t="shared" si="43"/>
        <v>0</v>
      </c>
      <c r="I126" s="24">
        <f t="shared" si="44"/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4">
        <v>0</v>
      </c>
      <c r="AF126" s="24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12">
        <f t="shared" si="30"/>
        <v>0</v>
      </c>
      <c r="BD126" s="12">
        <f t="shared" si="31"/>
        <v>0</v>
      </c>
      <c r="BE126" s="12">
        <f t="shared" si="32"/>
        <v>0</v>
      </c>
      <c r="BF126" s="12">
        <f t="shared" si="33"/>
        <v>0</v>
      </c>
      <c r="BG126" s="12">
        <f t="shared" si="34"/>
        <v>0</v>
      </c>
      <c r="BH126" s="10" t="s">
        <v>43</v>
      </c>
    </row>
    <row r="127" spans="1:60" ht="25.5" x14ac:dyDescent="0.25">
      <c r="A127" s="15" t="s">
        <v>11</v>
      </c>
      <c r="B127" s="19" t="s">
        <v>370</v>
      </c>
      <c r="C127" s="10" t="s">
        <v>371</v>
      </c>
      <c r="D127" s="10" t="s">
        <v>43</v>
      </c>
      <c r="E127" s="24">
        <f t="shared" si="40"/>
        <v>0</v>
      </c>
      <c r="F127" s="24">
        <f t="shared" si="41"/>
        <v>0</v>
      </c>
      <c r="G127" s="24">
        <f t="shared" si="42"/>
        <v>0</v>
      </c>
      <c r="H127" s="24">
        <f t="shared" si="43"/>
        <v>0</v>
      </c>
      <c r="I127" s="24">
        <f t="shared" si="44"/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4">
        <v>0</v>
      </c>
      <c r="AF127" s="24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12">
        <f t="shared" si="30"/>
        <v>0</v>
      </c>
      <c r="BD127" s="12">
        <f t="shared" si="31"/>
        <v>0</v>
      </c>
      <c r="BE127" s="12">
        <f t="shared" si="32"/>
        <v>0</v>
      </c>
      <c r="BF127" s="12">
        <f t="shared" si="33"/>
        <v>0</v>
      </c>
      <c r="BG127" s="12">
        <f t="shared" si="34"/>
        <v>0</v>
      </c>
      <c r="BH127" s="10" t="s">
        <v>43</v>
      </c>
    </row>
    <row r="128" spans="1:60" ht="38.25" x14ac:dyDescent="0.25">
      <c r="A128" s="15" t="s">
        <v>11</v>
      </c>
      <c r="B128" s="19" t="s">
        <v>372</v>
      </c>
      <c r="C128" s="10" t="s">
        <v>373</v>
      </c>
      <c r="D128" s="10" t="s">
        <v>43</v>
      </c>
      <c r="E128" s="24">
        <f t="shared" si="40"/>
        <v>0</v>
      </c>
      <c r="F128" s="24">
        <f t="shared" si="41"/>
        <v>0</v>
      </c>
      <c r="G128" s="24">
        <f t="shared" si="42"/>
        <v>0</v>
      </c>
      <c r="H128" s="24">
        <f t="shared" si="43"/>
        <v>0</v>
      </c>
      <c r="I128" s="24">
        <f t="shared" si="44"/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4">
        <v>0</v>
      </c>
      <c r="AF128" s="24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12">
        <f t="shared" si="30"/>
        <v>0</v>
      </c>
      <c r="BD128" s="12">
        <f t="shared" si="31"/>
        <v>0</v>
      </c>
      <c r="BE128" s="12">
        <f t="shared" si="32"/>
        <v>0</v>
      </c>
      <c r="BF128" s="12">
        <f t="shared" si="33"/>
        <v>0</v>
      </c>
      <c r="BG128" s="12">
        <f t="shared" si="34"/>
        <v>0</v>
      </c>
      <c r="BH128" s="10" t="s">
        <v>43</v>
      </c>
    </row>
    <row r="129" spans="1:60" ht="38.25" x14ac:dyDescent="0.25">
      <c r="A129" s="15" t="s">
        <v>11</v>
      </c>
      <c r="B129" s="19" t="s">
        <v>374</v>
      </c>
      <c r="C129" s="10" t="s">
        <v>375</v>
      </c>
      <c r="D129" s="10" t="s">
        <v>43</v>
      </c>
      <c r="E129" s="24">
        <f t="shared" si="40"/>
        <v>0</v>
      </c>
      <c r="F129" s="24">
        <f t="shared" si="41"/>
        <v>0</v>
      </c>
      <c r="G129" s="24">
        <f t="shared" si="42"/>
        <v>0</v>
      </c>
      <c r="H129" s="24">
        <f t="shared" si="43"/>
        <v>0</v>
      </c>
      <c r="I129" s="24">
        <f t="shared" si="44"/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4">
        <v>0</v>
      </c>
      <c r="AF129" s="24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12">
        <f t="shared" si="30"/>
        <v>0</v>
      </c>
      <c r="BD129" s="12">
        <f t="shared" si="31"/>
        <v>0</v>
      </c>
      <c r="BE129" s="12">
        <f t="shared" si="32"/>
        <v>0</v>
      </c>
      <c r="BF129" s="12">
        <f t="shared" si="33"/>
        <v>0</v>
      </c>
      <c r="BG129" s="12">
        <f t="shared" si="34"/>
        <v>0</v>
      </c>
      <c r="BH129" s="10" t="s">
        <v>43</v>
      </c>
    </row>
    <row r="130" spans="1:60" ht="38.25" x14ac:dyDescent="0.25">
      <c r="A130" s="15" t="s">
        <v>11</v>
      </c>
      <c r="B130" s="19" t="s">
        <v>376</v>
      </c>
      <c r="C130" s="10" t="s">
        <v>377</v>
      </c>
      <c r="D130" s="10" t="s">
        <v>43</v>
      </c>
      <c r="E130" s="24">
        <f t="shared" si="40"/>
        <v>0</v>
      </c>
      <c r="F130" s="24">
        <f t="shared" si="41"/>
        <v>0</v>
      </c>
      <c r="G130" s="24">
        <f t="shared" si="42"/>
        <v>0</v>
      </c>
      <c r="H130" s="24">
        <f t="shared" si="43"/>
        <v>0</v>
      </c>
      <c r="I130" s="24">
        <f t="shared" si="44"/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12">
        <f t="shared" si="30"/>
        <v>0</v>
      </c>
      <c r="BD130" s="12">
        <f t="shared" si="31"/>
        <v>0</v>
      </c>
      <c r="BE130" s="12">
        <f t="shared" si="32"/>
        <v>0</v>
      </c>
      <c r="BF130" s="12">
        <f t="shared" si="33"/>
        <v>0</v>
      </c>
      <c r="BG130" s="12">
        <f t="shared" si="34"/>
        <v>0</v>
      </c>
      <c r="BH130" s="10" t="s">
        <v>43</v>
      </c>
    </row>
    <row r="131" spans="1:60" ht="38.25" x14ac:dyDescent="0.25">
      <c r="A131" s="15" t="s">
        <v>11</v>
      </c>
      <c r="B131" s="19" t="s">
        <v>378</v>
      </c>
      <c r="C131" s="10" t="s">
        <v>379</v>
      </c>
      <c r="D131" s="10" t="s">
        <v>43</v>
      </c>
      <c r="E131" s="24">
        <f t="shared" si="40"/>
        <v>0</v>
      </c>
      <c r="F131" s="24">
        <f t="shared" si="41"/>
        <v>0</v>
      </c>
      <c r="G131" s="24">
        <f t="shared" si="42"/>
        <v>0</v>
      </c>
      <c r="H131" s="24">
        <f t="shared" si="43"/>
        <v>0</v>
      </c>
      <c r="I131" s="24">
        <f t="shared" si="44"/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4">
        <v>0</v>
      </c>
      <c r="AF131" s="24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12">
        <f t="shared" si="30"/>
        <v>0</v>
      </c>
      <c r="BD131" s="12">
        <f t="shared" si="31"/>
        <v>0</v>
      </c>
      <c r="BE131" s="12">
        <f t="shared" si="32"/>
        <v>0</v>
      </c>
      <c r="BF131" s="12">
        <f t="shared" si="33"/>
        <v>0</v>
      </c>
      <c r="BG131" s="12">
        <f t="shared" si="34"/>
        <v>0</v>
      </c>
      <c r="BH131" s="10" t="s">
        <v>43</v>
      </c>
    </row>
    <row r="132" spans="1:60" ht="25.5" x14ac:dyDescent="0.25">
      <c r="A132" s="15" t="s">
        <v>11</v>
      </c>
      <c r="B132" s="19" t="s">
        <v>380</v>
      </c>
      <c r="C132" s="10" t="s">
        <v>381</v>
      </c>
      <c r="D132" s="10" t="s">
        <v>43</v>
      </c>
      <c r="E132" s="24">
        <f t="shared" si="40"/>
        <v>0</v>
      </c>
      <c r="F132" s="24">
        <f t="shared" si="41"/>
        <v>0</v>
      </c>
      <c r="G132" s="24">
        <f t="shared" si="42"/>
        <v>0</v>
      </c>
      <c r="H132" s="24">
        <f t="shared" si="43"/>
        <v>0</v>
      </c>
      <c r="I132" s="24">
        <f t="shared" si="44"/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4">
        <v>0</v>
      </c>
      <c r="AF132" s="24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12">
        <f t="shared" si="30"/>
        <v>0</v>
      </c>
      <c r="BD132" s="12">
        <f t="shared" si="31"/>
        <v>0</v>
      </c>
      <c r="BE132" s="12">
        <f t="shared" si="32"/>
        <v>0</v>
      </c>
      <c r="BF132" s="12">
        <f t="shared" si="33"/>
        <v>0</v>
      </c>
      <c r="BG132" s="12">
        <f t="shared" si="34"/>
        <v>0</v>
      </c>
      <c r="BH132" s="10" t="s">
        <v>43</v>
      </c>
    </row>
    <row r="133" spans="1:60" ht="25.5" x14ac:dyDescent="0.25">
      <c r="A133" s="15" t="s">
        <v>11</v>
      </c>
      <c r="B133" s="19" t="s">
        <v>382</v>
      </c>
      <c r="C133" s="10" t="s">
        <v>383</v>
      </c>
      <c r="D133" s="10" t="s">
        <v>43</v>
      </c>
      <c r="E133" s="24">
        <f t="shared" si="40"/>
        <v>0</v>
      </c>
      <c r="F133" s="24">
        <f t="shared" si="41"/>
        <v>0</v>
      </c>
      <c r="G133" s="24">
        <f t="shared" si="42"/>
        <v>0</v>
      </c>
      <c r="H133" s="24">
        <f t="shared" si="43"/>
        <v>0</v>
      </c>
      <c r="I133" s="24">
        <f t="shared" si="44"/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4">
        <v>0</v>
      </c>
      <c r="AF133" s="24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12">
        <f t="shared" si="30"/>
        <v>0</v>
      </c>
      <c r="BD133" s="12">
        <f t="shared" si="31"/>
        <v>0</v>
      </c>
      <c r="BE133" s="12">
        <f t="shared" si="32"/>
        <v>0</v>
      </c>
      <c r="BF133" s="12">
        <f t="shared" si="33"/>
        <v>0</v>
      </c>
      <c r="BG133" s="12">
        <f t="shared" si="34"/>
        <v>0</v>
      </c>
      <c r="BH133" s="10" t="s">
        <v>43</v>
      </c>
    </row>
    <row r="134" spans="1:60" ht="25.5" x14ac:dyDescent="0.25">
      <c r="A134" s="15" t="s">
        <v>11</v>
      </c>
      <c r="B134" s="19" t="s">
        <v>384</v>
      </c>
      <c r="C134" s="10" t="s">
        <v>385</v>
      </c>
      <c r="D134" s="10" t="s">
        <v>43</v>
      </c>
      <c r="E134" s="24">
        <f t="shared" si="40"/>
        <v>0</v>
      </c>
      <c r="F134" s="24">
        <f t="shared" si="41"/>
        <v>0</v>
      </c>
      <c r="G134" s="24">
        <f t="shared" si="42"/>
        <v>0</v>
      </c>
      <c r="H134" s="24">
        <f t="shared" si="43"/>
        <v>0</v>
      </c>
      <c r="I134" s="24">
        <f t="shared" si="44"/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4">
        <v>0</v>
      </c>
      <c r="AF134" s="24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12">
        <f t="shared" si="30"/>
        <v>0</v>
      </c>
      <c r="BD134" s="12">
        <f t="shared" si="31"/>
        <v>0</v>
      </c>
      <c r="BE134" s="12">
        <f t="shared" si="32"/>
        <v>0</v>
      </c>
      <c r="BF134" s="12">
        <f t="shared" si="33"/>
        <v>0</v>
      </c>
      <c r="BG134" s="12">
        <f t="shared" si="34"/>
        <v>0</v>
      </c>
      <c r="BH134" s="10" t="s">
        <v>43</v>
      </c>
    </row>
    <row r="135" spans="1:60" ht="25.5" x14ac:dyDescent="0.25">
      <c r="A135" s="15" t="s">
        <v>11</v>
      </c>
      <c r="B135" s="19" t="s">
        <v>386</v>
      </c>
      <c r="C135" s="10" t="s">
        <v>387</v>
      </c>
      <c r="D135" s="10" t="s">
        <v>43</v>
      </c>
      <c r="E135" s="24">
        <f t="shared" si="40"/>
        <v>0</v>
      </c>
      <c r="F135" s="24">
        <f t="shared" si="41"/>
        <v>0</v>
      </c>
      <c r="G135" s="24">
        <f t="shared" si="42"/>
        <v>0</v>
      </c>
      <c r="H135" s="24">
        <f t="shared" si="43"/>
        <v>0</v>
      </c>
      <c r="I135" s="24">
        <f t="shared" si="44"/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4">
        <v>0</v>
      </c>
      <c r="AF135" s="24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12">
        <f t="shared" si="30"/>
        <v>0</v>
      </c>
      <c r="BD135" s="12">
        <f t="shared" si="31"/>
        <v>0</v>
      </c>
      <c r="BE135" s="12">
        <f t="shared" si="32"/>
        <v>0</v>
      </c>
      <c r="BF135" s="12">
        <f t="shared" si="33"/>
        <v>0</v>
      </c>
      <c r="BG135" s="12">
        <f t="shared" si="34"/>
        <v>0</v>
      </c>
      <c r="BH135" s="10" t="s">
        <v>43</v>
      </c>
    </row>
    <row r="136" spans="1:60" ht="25.5" x14ac:dyDescent="0.25">
      <c r="A136" s="15" t="s">
        <v>11</v>
      </c>
      <c r="B136" s="19" t="s">
        <v>388</v>
      </c>
      <c r="C136" s="10" t="s">
        <v>389</v>
      </c>
      <c r="D136" s="10" t="s">
        <v>43</v>
      </c>
      <c r="E136" s="24">
        <f t="shared" si="40"/>
        <v>0</v>
      </c>
      <c r="F136" s="24">
        <f t="shared" si="41"/>
        <v>0</v>
      </c>
      <c r="G136" s="24">
        <f t="shared" si="42"/>
        <v>0</v>
      </c>
      <c r="H136" s="24">
        <f t="shared" si="43"/>
        <v>0</v>
      </c>
      <c r="I136" s="24">
        <f t="shared" si="44"/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4">
        <v>0</v>
      </c>
      <c r="AF136" s="24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12">
        <f t="shared" si="30"/>
        <v>0</v>
      </c>
      <c r="BD136" s="12">
        <f t="shared" si="31"/>
        <v>0</v>
      </c>
      <c r="BE136" s="12">
        <f t="shared" si="32"/>
        <v>0</v>
      </c>
      <c r="BF136" s="12">
        <f t="shared" si="33"/>
        <v>0</v>
      </c>
      <c r="BG136" s="12">
        <f t="shared" si="34"/>
        <v>0</v>
      </c>
      <c r="BH136" s="10" t="s">
        <v>43</v>
      </c>
    </row>
    <row r="137" spans="1:60" ht="25.5" x14ac:dyDescent="0.25">
      <c r="A137" s="15" t="s">
        <v>11</v>
      </c>
      <c r="B137" s="19" t="s">
        <v>390</v>
      </c>
      <c r="C137" s="10" t="s">
        <v>391</v>
      </c>
      <c r="D137" s="10" t="s">
        <v>43</v>
      </c>
      <c r="E137" s="24">
        <f t="shared" si="40"/>
        <v>0</v>
      </c>
      <c r="F137" s="24">
        <f t="shared" si="41"/>
        <v>0</v>
      </c>
      <c r="G137" s="24">
        <f t="shared" si="42"/>
        <v>0</v>
      </c>
      <c r="H137" s="24">
        <f t="shared" si="43"/>
        <v>0</v>
      </c>
      <c r="I137" s="24">
        <f t="shared" si="44"/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4">
        <v>0</v>
      </c>
      <c r="AF137" s="24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12">
        <f t="shared" si="30"/>
        <v>0</v>
      </c>
      <c r="BD137" s="12">
        <f t="shared" si="31"/>
        <v>0</v>
      </c>
      <c r="BE137" s="12">
        <f t="shared" si="32"/>
        <v>0</v>
      </c>
      <c r="BF137" s="12">
        <f t="shared" si="33"/>
        <v>0</v>
      </c>
      <c r="BG137" s="12">
        <f t="shared" si="34"/>
        <v>0</v>
      </c>
      <c r="BH137" s="10" t="s">
        <v>43</v>
      </c>
    </row>
    <row r="138" spans="1:60" ht="25.5" x14ac:dyDescent="0.25">
      <c r="A138" s="15" t="s">
        <v>11</v>
      </c>
      <c r="B138" s="19" t="s">
        <v>392</v>
      </c>
      <c r="C138" s="10" t="s">
        <v>393</v>
      </c>
      <c r="D138" s="10" t="s">
        <v>43</v>
      </c>
      <c r="E138" s="24">
        <f t="shared" si="40"/>
        <v>0</v>
      </c>
      <c r="F138" s="24">
        <f t="shared" si="41"/>
        <v>0</v>
      </c>
      <c r="G138" s="24">
        <f t="shared" si="42"/>
        <v>0</v>
      </c>
      <c r="H138" s="24">
        <f t="shared" si="43"/>
        <v>0</v>
      </c>
      <c r="I138" s="24">
        <f t="shared" si="44"/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4">
        <v>0</v>
      </c>
      <c r="AF138" s="24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12">
        <f t="shared" si="30"/>
        <v>0</v>
      </c>
      <c r="BD138" s="12">
        <f t="shared" si="31"/>
        <v>0</v>
      </c>
      <c r="BE138" s="12">
        <f t="shared" si="32"/>
        <v>0</v>
      </c>
      <c r="BF138" s="12">
        <f t="shared" si="33"/>
        <v>0</v>
      </c>
      <c r="BG138" s="12">
        <f t="shared" si="34"/>
        <v>0</v>
      </c>
      <c r="BH138" s="10" t="s">
        <v>43</v>
      </c>
    </row>
    <row r="139" spans="1:60" ht="25.5" x14ac:dyDescent="0.25">
      <c r="A139" s="15" t="s">
        <v>11</v>
      </c>
      <c r="B139" s="19" t="s">
        <v>394</v>
      </c>
      <c r="C139" s="10" t="s">
        <v>395</v>
      </c>
      <c r="D139" s="10" t="s">
        <v>43</v>
      </c>
      <c r="E139" s="24">
        <f t="shared" si="40"/>
        <v>0</v>
      </c>
      <c r="F139" s="24">
        <f t="shared" si="41"/>
        <v>0</v>
      </c>
      <c r="G139" s="24">
        <f t="shared" si="42"/>
        <v>0</v>
      </c>
      <c r="H139" s="24">
        <f t="shared" si="43"/>
        <v>0</v>
      </c>
      <c r="I139" s="24">
        <f t="shared" si="44"/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4">
        <v>0</v>
      </c>
      <c r="AF139" s="24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12">
        <f t="shared" si="30"/>
        <v>0</v>
      </c>
      <c r="BD139" s="12">
        <f t="shared" si="31"/>
        <v>0</v>
      </c>
      <c r="BE139" s="12">
        <f t="shared" si="32"/>
        <v>0</v>
      </c>
      <c r="BF139" s="12">
        <f t="shared" si="33"/>
        <v>0</v>
      </c>
      <c r="BG139" s="12">
        <f t="shared" si="34"/>
        <v>0</v>
      </c>
      <c r="BH139" s="10" t="s">
        <v>43</v>
      </c>
    </row>
    <row r="140" spans="1:60" ht="25.5" x14ac:dyDescent="0.25">
      <c r="A140" s="15" t="s">
        <v>11</v>
      </c>
      <c r="B140" s="19" t="s">
        <v>396</v>
      </c>
      <c r="C140" s="10" t="s">
        <v>397</v>
      </c>
      <c r="D140" s="10" t="s">
        <v>43</v>
      </c>
      <c r="E140" s="24">
        <f t="shared" si="40"/>
        <v>0</v>
      </c>
      <c r="F140" s="24">
        <f t="shared" si="41"/>
        <v>0</v>
      </c>
      <c r="G140" s="24">
        <f t="shared" si="42"/>
        <v>0</v>
      </c>
      <c r="H140" s="24">
        <f t="shared" si="43"/>
        <v>0</v>
      </c>
      <c r="I140" s="24">
        <f t="shared" si="44"/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4">
        <v>0</v>
      </c>
      <c r="AF140" s="24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12">
        <f t="shared" si="30"/>
        <v>0</v>
      </c>
      <c r="BD140" s="12">
        <f t="shared" si="31"/>
        <v>0</v>
      </c>
      <c r="BE140" s="12">
        <f t="shared" si="32"/>
        <v>0</v>
      </c>
      <c r="BF140" s="12">
        <f t="shared" si="33"/>
        <v>0</v>
      </c>
      <c r="BG140" s="12">
        <f t="shared" si="34"/>
        <v>0</v>
      </c>
      <c r="BH140" s="10" t="s">
        <v>43</v>
      </c>
    </row>
    <row r="141" spans="1:60" ht="25.5" x14ac:dyDescent="0.25">
      <c r="A141" s="15" t="s">
        <v>11</v>
      </c>
      <c r="B141" s="19" t="s">
        <v>398</v>
      </c>
      <c r="C141" s="10" t="s">
        <v>399</v>
      </c>
      <c r="D141" s="10" t="s">
        <v>43</v>
      </c>
      <c r="E141" s="24">
        <f t="shared" si="40"/>
        <v>0</v>
      </c>
      <c r="F141" s="24">
        <f t="shared" si="41"/>
        <v>0</v>
      </c>
      <c r="G141" s="24">
        <f t="shared" si="42"/>
        <v>0</v>
      </c>
      <c r="H141" s="24">
        <f t="shared" si="43"/>
        <v>0</v>
      </c>
      <c r="I141" s="24">
        <f t="shared" si="44"/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4">
        <v>0</v>
      </c>
      <c r="AF141" s="24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12">
        <f t="shared" si="30"/>
        <v>0</v>
      </c>
      <c r="BD141" s="12">
        <f t="shared" si="31"/>
        <v>0</v>
      </c>
      <c r="BE141" s="12">
        <f t="shared" si="32"/>
        <v>0</v>
      </c>
      <c r="BF141" s="12">
        <f t="shared" si="33"/>
        <v>0</v>
      </c>
      <c r="BG141" s="12">
        <f t="shared" si="34"/>
        <v>0</v>
      </c>
      <c r="BH141" s="10" t="s">
        <v>43</v>
      </c>
    </row>
    <row r="142" spans="1:60" ht="25.5" x14ac:dyDescent="0.25">
      <c r="A142" s="15" t="s">
        <v>11</v>
      </c>
      <c r="B142" s="19" t="s">
        <v>400</v>
      </c>
      <c r="C142" s="10" t="s">
        <v>401</v>
      </c>
      <c r="D142" s="10" t="s">
        <v>43</v>
      </c>
      <c r="E142" s="24">
        <f t="shared" si="40"/>
        <v>0</v>
      </c>
      <c r="F142" s="24">
        <f t="shared" si="41"/>
        <v>0</v>
      </c>
      <c r="G142" s="24">
        <f t="shared" si="42"/>
        <v>0</v>
      </c>
      <c r="H142" s="24">
        <f t="shared" si="43"/>
        <v>0</v>
      </c>
      <c r="I142" s="24">
        <f t="shared" si="44"/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4">
        <v>0</v>
      </c>
      <c r="AF142" s="24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12">
        <f t="shared" si="30"/>
        <v>0</v>
      </c>
      <c r="BD142" s="12">
        <f t="shared" si="31"/>
        <v>0</v>
      </c>
      <c r="BE142" s="12">
        <f t="shared" si="32"/>
        <v>0</v>
      </c>
      <c r="BF142" s="12">
        <f t="shared" si="33"/>
        <v>0</v>
      </c>
      <c r="BG142" s="12">
        <f t="shared" si="34"/>
        <v>0</v>
      </c>
      <c r="BH142" s="10" t="s">
        <v>43</v>
      </c>
    </row>
    <row r="143" spans="1:60" ht="25.5" x14ac:dyDescent="0.25">
      <c r="A143" s="15" t="s">
        <v>11</v>
      </c>
      <c r="B143" s="19" t="s">
        <v>402</v>
      </c>
      <c r="C143" s="10" t="s">
        <v>403</v>
      </c>
      <c r="D143" s="10" t="s">
        <v>43</v>
      </c>
      <c r="E143" s="24">
        <f t="shared" si="40"/>
        <v>0</v>
      </c>
      <c r="F143" s="24">
        <f t="shared" si="41"/>
        <v>0</v>
      </c>
      <c r="G143" s="24">
        <f t="shared" si="42"/>
        <v>0</v>
      </c>
      <c r="H143" s="24">
        <f t="shared" si="43"/>
        <v>0</v>
      </c>
      <c r="I143" s="24">
        <f t="shared" si="44"/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4">
        <v>0</v>
      </c>
      <c r="AF143" s="24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12">
        <f t="shared" si="30"/>
        <v>0</v>
      </c>
      <c r="BD143" s="12">
        <f t="shared" si="31"/>
        <v>0</v>
      </c>
      <c r="BE143" s="12">
        <f t="shared" si="32"/>
        <v>0</v>
      </c>
      <c r="BF143" s="12">
        <f t="shared" si="33"/>
        <v>0</v>
      </c>
      <c r="BG143" s="12">
        <f t="shared" si="34"/>
        <v>0</v>
      </c>
      <c r="BH143" s="10" t="s">
        <v>43</v>
      </c>
    </row>
    <row r="144" spans="1:60" ht="25.5" x14ac:dyDescent="0.25">
      <c r="A144" s="15" t="s">
        <v>11</v>
      </c>
      <c r="B144" s="19" t="s">
        <v>404</v>
      </c>
      <c r="C144" s="10" t="s">
        <v>405</v>
      </c>
      <c r="D144" s="10" t="s">
        <v>43</v>
      </c>
      <c r="E144" s="24">
        <f t="shared" si="40"/>
        <v>0</v>
      </c>
      <c r="F144" s="24">
        <f t="shared" si="41"/>
        <v>0</v>
      </c>
      <c r="G144" s="24">
        <f t="shared" si="42"/>
        <v>0</v>
      </c>
      <c r="H144" s="24">
        <f t="shared" si="43"/>
        <v>0</v>
      </c>
      <c r="I144" s="24">
        <f t="shared" si="44"/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4">
        <v>0</v>
      </c>
      <c r="AF144" s="24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12">
        <f t="shared" si="30"/>
        <v>0</v>
      </c>
      <c r="BD144" s="12">
        <f t="shared" si="31"/>
        <v>0</v>
      </c>
      <c r="BE144" s="12">
        <f t="shared" si="32"/>
        <v>0</v>
      </c>
      <c r="BF144" s="12">
        <f t="shared" si="33"/>
        <v>0</v>
      </c>
      <c r="BG144" s="12">
        <f t="shared" si="34"/>
        <v>0</v>
      </c>
      <c r="BH144" s="10" t="s">
        <v>43</v>
      </c>
    </row>
    <row r="145" spans="1:60" ht="25.5" x14ac:dyDescent="0.25">
      <c r="A145" s="15" t="s">
        <v>11</v>
      </c>
      <c r="B145" s="19" t="s">
        <v>406</v>
      </c>
      <c r="C145" s="10" t="s">
        <v>407</v>
      </c>
      <c r="D145" s="10" t="s">
        <v>43</v>
      </c>
      <c r="E145" s="24">
        <f t="shared" si="40"/>
        <v>0</v>
      </c>
      <c r="F145" s="24">
        <f t="shared" si="41"/>
        <v>0</v>
      </c>
      <c r="G145" s="24">
        <f t="shared" si="42"/>
        <v>0</v>
      </c>
      <c r="H145" s="24">
        <f t="shared" si="43"/>
        <v>0</v>
      </c>
      <c r="I145" s="24">
        <f t="shared" si="44"/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4">
        <v>0</v>
      </c>
      <c r="AF145" s="24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12">
        <f t="shared" ref="BC145:BC208" si="45">AD145-E145</f>
        <v>0</v>
      </c>
      <c r="BD145" s="12">
        <f t="shared" ref="BD145:BD208" si="46">AE145-F145</f>
        <v>0</v>
      </c>
      <c r="BE145" s="12">
        <f t="shared" ref="BE145:BE208" si="47">AF145-G145</f>
        <v>0</v>
      </c>
      <c r="BF145" s="12">
        <f t="shared" ref="BF145:BF208" si="48">AG145-H145</f>
        <v>0</v>
      </c>
      <c r="BG145" s="12">
        <f t="shared" ref="BG145:BG208" si="49">AH145-I145</f>
        <v>0</v>
      </c>
      <c r="BH145" s="10" t="s">
        <v>43</v>
      </c>
    </row>
    <row r="146" spans="1:60" ht="25.5" x14ac:dyDescent="0.25">
      <c r="A146" s="15" t="s">
        <v>11</v>
      </c>
      <c r="B146" s="19" t="s">
        <v>408</v>
      </c>
      <c r="C146" s="10" t="s">
        <v>409</v>
      </c>
      <c r="D146" s="10" t="s">
        <v>43</v>
      </c>
      <c r="E146" s="24">
        <f t="shared" si="40"/>
        <v>0</v>
      </c>
      <c r="F146" s="24">
        <f t="shared" si="41"/>
        <v>0</v>
      </c>
      <c r="G146" s="24">
        <f t="shared" si="42"/>
        <v>0</v>
      </c>
      <c r="H146" s="24">
        <f t="shared" si="43"/>
        <v>0</v>
      </c>
      <c r="I146" s="24">
        <f t="shared" si="44"/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12">
        <f t="shared" si="45"/>
        <v>0</v>
      </c>
      <c r="BD146" s="12">
        <f t="shared" si="46"/>
        <v>0</v>
      </c>
      <c r="BE146" s="12">
        <f t="shared" si="47"/>
        <v>0</v>
      </c>
      <c r="BF146" s="12">
        <f t="shared" si="48"/>
        <v>0</v>
      </c>
      <c r="BG146" s="12">
        <f t="shared" si="49"/>
        <v>0</v>
      </c>
      <c r="BH146" s="10" t="s">
        <v>43</v>
      </c>
    </row>
    <row r="147" spans="1:60" ht="25.5" x14ac:dyDescent="0.25">
      <c r="A147" s="15" t="s">
        <v>11</v>
      </c>
      <c r="B147" s="19" t="s">
        <v>410</v>
      </c>
      <c r="C147" s="10" t="s">
        <v>411</v>
      </c>
      <c r="D147" s="10" t="s">
        <v>43</v>
      </c>
      <c r="E147" s="24">
        <f t="shared" si="40"/>
        <v>0</v>
      </c>
      <c r="F147" s="24">
        <f t="shared" si="41"/>
        <v>0</v>
      </c>
      <c r="G147" s="24">
        <f t="shared" si="42"/>
        <v>0</v>
      </c>
      <c r="H147" s="24">
        <f t="shared" si="43"/>
        <v>0</v>
      </c>
      <c r="I147" s="24">
        <f t="shared" si="44"/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4">
        <v>0</v>
      </c>
      <c r="AF147" s="24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12">
        <f t="shared" si="45"/>
        <v>0</v>
      </c>
      <c r="BD147" s="12">
        <f t="shared" si="46"/>
        <v>0</v>
      </c>
      <c r="BE147" s="12">
        <f t="shared" si="47"/>
        <v>0</v>
      </c>
      <c r="BF147" s="12">
        <f t="shared" si="48"/>
        <v>0</v>
      </c>
      <c r="BG147" s="12">
        <f t="shared" si="49"/>
        <v>0</v>
      </c>
      <c r="BH147" s="10" t="s">
        <v>43</v>
      </c>
    </row>
    <row r="148" spans="1:60" ht="25.5" x14ac:dyDescent="0.25">
      <c r="A148" s="15" t="s">
        <v>11</v>
      </c>
      <c r="B148" s="19" t="s">
        <v>412</v>
      </c>
      <c r="C148" s="10" t="s">
        <v>413</v>
      </c>
      <c r="D148" s="10" t="s">
        <v>43</v>
      </c>
      <c r="E148" s="24">
        <f t="shared" si="40"/>
        <v>0</v>
      </c>
      <c r="F148" s="24">
        <f t="shared" si="41"/>
        <v>0</v>
      </c>
      <c r="G148" s="24">
        <f t="shared" si="42"/>
        <v>0</v>
      </c>
      <c r="H148" s="24">
        <f t="shared" si="43"/>
        <v>0</v>
      </c>
      <c r="I148" s="24">
        <f t="shared" si="44"/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4">
        <v>0</v>
      </c>
      <c r="AF148" s="24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12">
        <f t="shared" si="45"/>
        <v>0</v>
      </c>
      <c r="BD148" s="12">
        <f t="shared" si="46"/>
        <v>0</v>
      </c>
      <c r="BE148" s="12">
        <f t="shared" si="47"/>
        <v>0</v>
      </c>
      <c r="BF148" s="12">
        <f t="shared" si="48"/>
        <v>0</v>
      </c>
      <c r="BG148" s="12">
        <f t="shared" si="49"/>
        <v>0</v>
      </c>
      <c r="BH148" s="10" t="s">
        <v>43</v>
      </c>
    </row>
    <row r="149" spans="1:60" ht="25.5" x14ac:dyDescent="0.25">
      <c r="A149" s="15" t="s">
        <v>11</v>
      </c>
      <c r="B149" s="19" t="s">
        <v>414</v>
      </c>
      <c r="C149" s="10" t="s">
        <v>415</v>
      </c>
      <c r="D149" s="10" t="s">
        <v>43</v>
      </c>
      <c r="E149" s="24">
        <f t="shared" si="40"/>
        <v>0</v>
      </c>
      <c r="F149" s="24">
        <f t="shared" si="41"/>
        <v>0</v>
      </c>
      <c r="G149" s="24">
        <f t="shared" si="42"/>
        <v>0</v>
      </c>
      <c r="H149" s="24">
        <f t="shared" si="43"/>
        <v>0</v>
      </c>
      <c r="I149" s="24">
        <f t="shared" si="44"/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12">
        <f t="shared" si="45"/>
        <v>0</v>
      </c>
      <c r="BD149" s="12">
        <f t="shared" si="46"/>
        <v>0</v>
      </c>
      <c r="BE149" s="12">
        <f t="shared" si="47"/>
        <v>0</v>
      </c>
      <c r="BF149" s="12">
        <f t="shared" si="48"/>
        <v>0</v>
      </c>
      <c r="BG149" s="12">
        <f t="shared" si="49"/>
        <v>0</v>
      </c>
      <c r="BH149" s="10" t="s">
        <v>43</v>
      </c>
    </row>
    <row r="150" spans="1:60" ht="38.25" x14ac:dyDescent="0.25">
      <c r="A150" s="15" t="s">
        <v>11</v>
      </c>
      <c r="B150" s="19" t="s">
        <v>416</v>
      </c>
      <c r="C150" s="10" t="s">
        <v>417</v>
      </c>
      <c r="D150" s="10" t="s">
        <v>43</v>
      </c>
      <c r="E150" s="24">
        <f t="shared" si="40"/>
        <v>0</v>
      </c>
      <c r="F150" s="24">
        <f t="shared" si="41"/>
        <v>0</v>
      </c>
      <c r="G150" s="24">
        <f t="shared" si="42"/>
        <v>0</v>
      </c>
      <c r="H150" s="24">
        <f t="shared" si="43"/>
        <v>0</v>
      </c>
      <c r="I150" s="24">
        <f t="shared" si="44"/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4">
        <v>0</v>
      </c>
      <c r="AF150" s="24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12">
        <f t="shared" si="45"/>
        <v>0</v>
      </c>
      <c r="BD150" s="12">
        <f t="shared" si="46"/>
        <v>0</v>
      </c>
      <c r="BE150" s="12">
        <f t="shared" si="47"/>
        <v>0</v>
      </c>
      <c r="BF150" s="12">
        <f t="shared" si="48"/>
        <v>0</v>
      </c>
      <c r="BG150" s="12">
        <f t="shared" si="49"/>
        <v>0</v>
      </c>
      <c r="BH150" s="10" t="s">
        <v>43</v>
      </c>
    </row>
    <row r="151" spans="1:60" ht="38.25" x14ac:dyDescent="0.25">
      <c r="A151" s="16" t="s">
        <v>13</v>
      </c>
      <c r="B151" s="42" t="s">
        <v>129</v>
      </c>
      <c r="C151" s="10" t="s">
        <v>121</v>
      </c>
      <c r="D151" s="10" t="s">
        <v>43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4">
        <v>0</v>
      </c>
      <c r="AF151" s="24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12">
        <f t="shared" si="45"/>
        <v>0</v>
      </c>
      <c r="BD151" s="12">
        <f t="shared" si="46"/>
        <v>0</v>
      </c>
      <c r="BE151" s="12">
        <f t="shared" si="47"/>
        <v>0</v>
      </c>
      <c r="BF151" s="12">
        <f t="shared" si="48"/>
        <v>0</v>
      </c>
      <c r="BG151" s="12">
        <f t="shared" si="49"/>
        <v>0</v>
      </c>
      <c r="BH151" s="10" t="s">
        <v>43</v>
      </c>
    </row>
    <row r="152" spans="1:60" ht="25.5" x14ac:dyDescent="0.25">
      <c r="A152" s="16" t="s">
        <v>13</v>
      </c>
      <c r="B152" s="19" t="s">
        <v>418</v>
      </c>
      <c r="C152" s="10" t="s">
        <v>419</v>
      </c>
      <c r="D152" s="10" t="s">
        <v>43</v>
      </c>
      <c r="E152" s="24">
        <f t="shared" ref="E152:E155" si="50">J152+O152+T152+Y152</f>
        <v>0</v>
      </c>
      <c r="F152" s="24">
        <f t="shared" ref="F152:F155" si="51">K152+P152+U152+Z152</f>
        <v>0</v>
      </c>
      <c r="G152" s="24">
        <f t="shared" ref="G152:G155" si="52">L152+Q152+V152+AA152</f>
        <v>0</v>
      </c>
      <c r="H152" s="24">
        <f t="shared" ref="H152:H155" si="53">M152+R152+W152+AB152</f>
        <v>0</v>
      </c>
      <c r="I152" s="24">
        <f t="shared" ref="I152:I155" si="54">N152+S152+X152+AC152</f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4">
        <v>0</v>
      </c>
      <c r="AF152" s="24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12">
        <f t="shared" si="45"/>
        <v>0</v>
      </c>
      <c r="BD152" s="12">
        <f t="shared" si="46"/>
        <v>0</v>
      </c>
      <c r="BE152" s="12">
        <f t="shared" si="47"/>
        <v>0</v>
      </c>
      <c r="BF152" s="12">
        <f t="shared" si="48"/>
        <v>0</v>
      </c>
      <c r="BG152" s="12">
        <f t="shared" si="49"/>
        <v>0</v>
      </c>
      <c r="BH152" s="10" t="s">
        <v>43</v>
      </c>
    </row>
    <row r="153" spans="1:60" ht="25.5" x14ac:dyDescent="0.25">
      <c r="A153" s="16" t="s">
        <v>13</v>
      </c>
      <c r="B153" s="19" t="s">
        <v>420</v>
      </c>
      <c r="C153" s="10" t="s">
        <v>421</v>
      </c>
      <c r="D153" s="10" t="s">
        <v>43</v>
      </c>
      <c r="E153" s="24">
        <f t="shared" si="50"/>
        <v>0</v>
      </c>
      <c r="F153" s="24">
        <f t="shared" si="51"/>
        <v>0</v>
      </c>
      <c r="G153" s="24">
        <f t="shared" si="52"/>
        <v>0</v>
      </c>
      <c r="H153" s="24">
        <f t="shared" si="53"/>
        <v>0</v>
      </c>
      <c r="I153" s="24">
        <f t="shared" si="54"/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4">
        <v>0</v>
      </c>
      <c r="AF153" s="24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12">
        <f t="shared" si="45"/>
        <v>0</v>
      </c>
      <c r="BD153" s="12">
        <f t="shared" si="46"/>
        <v>0</v>
      </c>
      <c r="BE153" s="12">
        <f t="shared" si="47"/>
        <v>0</v>
      </c>
      <c r="BF153" s="12">
        <f t="shared" si="48"/>
        <v>0</v>
      </c>
      <c r="BG153" s="12">
        <f t="shared" si="49"/>
        <v>0</v>
      </c>
      <c r="BH153" s="10" t="s">
        <v>43</v>
      </c>
    </row>
    <row r="154" spans="1:60" ht="25.5" x14ac:dyDescent="0.25">
      <c r="A154" s="16" t="s">
        <v>13</v>
      </c>
      <c r="B154" s="19" t="s">
        <v>422</v>
      </c>
      <c r="C154" s="10" t="s">
        <v>423</v>
      </c>
      <c r="D154" s="10" t="s">
        <v>43</v>
      </c>
      <c r="E154" s="24">
        <f t="shared" si="50"/>
        <v>0</v>
      </c>
      <c r="F154" s="24">
        <f t="shared" si="51"/>
        <v>0</v>
      </c>
      <c r="G154" s="24">
        <f t="shared" si="52"/>
        <v>0</v>
      </c>
      <c r="H154" s="24">
        <f t="shared" si="53"/>
        <v>0</v>
      </c>
      <c r="I154" s="24">
        <f t="shared" si="54"/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4">
        <v>0</v>
      </c>
      <c r="AF154" s="24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12">
        <f t="shared" si="45"/>
        <v>0</v>
      </c>
      <c r="BD154" s="12">
        <f t="shared" si="46"/>
        <v>0</v>
      </c>
      <c r="BE154" s="12">
        <f t="shared" si="47"/>
        <v>0</v>
      </c>
      <c r="BF154" s="12">
        <f t="shared" si="48"/>
        <v>0</v>
      </c>
      <c r="BG154" s="12">
        <f t="shared" si="49"/>
        <v>0</v>
      </c>
      <c r="BH154" s="10" t="s">
        <v>43</v>
      </c>
    </row>
    <row r="155" spans="1:60" x14ac:dyDescent="0.25">
      <c r="A155" s="16" t="s">
        <v>13</v>
      </c>
      <c r="B155" s="19" t="s">
        <v>424</v>
      </c>
      <c r="C155" s="10" t="s">
        <v>425</v>
      </c>
      <c r="D155" s="10" t="s">
        <v>43</v>
      </c>
      <c r="E155" s="24">
        <f t="shared" si="50"/>
        <v>0</v>
      </c>
      <c r="F155" s="24">
        <f t="shared" si="51"/>
        <v>0</v>
      </c>
      <c r="G155" s="24">
        <f t="shared" si="52"/>
        <v>0</v>
      </c>
      <c r="H155" s="24">
        <f t="shared" si="53"/>
        <v>0</v>
      </c>
      <c r="I155" s="24">
        <f t="shared" si="54"/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4">
        <v>0</v>
      </c>
      <c r="AF155" s="24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0</v>
      </c>
      <c r="AU155" s="24">
        <v>0</v>
      </c>
      <c r="AV155" s="24">
        <v>0</v>
      </c>
      <c r="AW155" s="24">
        <v>0</v>
      </c>
      <c r="AX155" s="24">
        <v>0</v>
      </c>
      <c r="AY155" s="24">
        <v>0</v>
      </c>
      <c r="AZ155" s="24">
        <v>0</v>
      </c>
      <c r="BA155" s="24">
        <v>0</v>
      </c>
      <c r="BB155" s="24">
        <v>0</v>
      </c>
      <c r="BC155" s="12">
        <f t="shared" si="45"/>
        <v>0</v>
      </c>
      <c r="BD155" s="12">
        <f t="shared" si="46"/>
        <v>0</v>
      </c>
      <c r="BE155" s="12">
        <f t="shared" si="47"/>
        <v>0</v>
      </c>
      <c r="BF155" s="12">
        <f t="shared" si="48"/>
        <v>0</v>
      </c>
      <c r="BG155" s="12">
        <f t="shared" si="49"/>
        <v>0</v>
      </c>
      <c r="BH155" s="10" t="s">
        <v>43</v>
      </c>
    </row>
    <row r="156" spans="1:60" ht="63.75" x14ac:dyDescent="0.25">
      <c r="A156" s="8" t="s">
        <v>14</v>
      </c>
      <c r="B156" s="14" t="s">
        <v>15</v>
      </c>
      <c r="C156" s="10" t="s">
        <v>121</v>
      </c>
      <c r="D156" s="10" t="s">
        <v>43</v>
      </c>
      <c r="E156" s="12">
        <f t="shared" ref="E156:BB156" si="55">E157+E158</f>
        <v>3.25</v>
      </c>
      <c r="F156" s="12">
        <f t="shared" si="55"/>
        <v>0</v>
      </c>
      <c r="G156" s="12">
        <f t="shared" si="55"/>
        <v>2.7460000000000004</v>
      </c>
      <c r="H156" s="12">
        <f t="shared" si="55"/>
        <v>0</v>
      </c>
      <c r="I156" s="12">
        <f t="shared" si="55"/>
        <v>49</v>
      </c>
      <c r="J156" s="12">
        <f t="shared" ref="J156:N156" si="56">J157+J158</f>
        <v>0.25</v>
      </c>
      <c r="K156" s="12">
        <f t="shared" si="56"/>
        <v>0</v>
      </c>
      <c r="L156" s="12">
        <f t="shared" si="56"/>
        <v>0</v>
      </c>
      <c r="M156" s="12">
        <f t="shared" si="56"/>
        <v>0</v>
      </c>
      <c r="N156" s="12">
        <f t="shared" si="56"/>
        <v>1</v>
      </c>
      <c r="O156" s="12">
        <f t="shared" si="55"/>
        <v>0.5</v>
      </c>
      <c r="P156" s="12">
        <f t="shared" si="55"/>
        <v>0</v>
      </c>
      <c r="Q156" s="12">
        <f t="shared" si="55"/>
        <v>0.3</v>
      </c>
      <c r="R156" s="12">
        <f t="shared" si="55"/>
        <v>0</v>
      </c>
      <c r="S156" s="12">
        <f t="shared" si="55"/>
        <v>2</v>
      </c>
      <c r="T156" s="12">
        <f t="shared" si="55"/>
        <v>0.9</v>
      </c>
      <c r="U156" s="12">
        <f t="shared" si="55"/>
        <v>0</v>
      </c>
      <c r="V156" s="12">
        <f t="shared" si="55"/>
        <v>1</v>
      </c>
      <c r="W156" s="12">
        <f t="shared" si="55"/>
        <v>0</v>
      </c>
      <c r="X156" s="12">
        <f t="shared" si="55"/>
        <v>20</v>
      </c>
      <c r="Y156" s="12">
        <f t="shared" si="55"/>
        <v>1.6</v>
      </c>
      <c r="Z156" s="12">
        <f t="shared" si="55"/>
        <v>0</v>
      </c>
      <c r="AA156" s="12">
        <f t="shared" si="55"/>
        <v>1.4460000000000002</v>
      </c>
      <c r="AB156" s="12">
        <f t="shared" si="55"/>
        <v>0</v>
      </c>
      <c r="AC156" s="12">
        <f t="shared" si="55"/>
        <v>26</v>
      </c>
      <c r="AD156" s="12">
        <f t="shared" si="55"/>
        <v>0.25</v>
      </c>
      <c r="AE156" s="12">
        <f t="shared" si="55"/>
        <v>0</v>
      </c>
      <c r="AF156" s="12">
        <f t="shared" si="55"/>
        <v>0</v>
      </c>
      <c r="AG156" s="12">
        <f t="shared" si="55"/>
        <v>0</v>
      </c>
      <c r="AH156" s="12">
        <f t="shared" si="55"/>
        <v>1</v>
      </c>
      <c r="AI156" s="12">
        <f t="shared" si="55"/>
        <v>0.25</v>
      </c>
      <c r="AJ156" s="12">
        <f t="shared" si="55"/>
        <v>0</v>
      </c>
      <c r="AK156" s="12">
        <f t="shared" si="55"/>
        <v>0</v>
      </c>
      <c r="AL156" s="12">
        <f t="shared" si="55"/>
        <v>0</v>
      </c>
      <c r="AM156" s="12">
        <f t="shared" si="55"/>
        <v>1</v>
      </c>
      <c r="AN156" s="12">
        <f t="shared" si="55"/>
        <v>0</v>
      </c>
      <c r="AO156" s="12">
        <f t="shared" si="55"/>
        <v>0</v>
      </c>
      <c r="AP156" s="12">
        <f t="shared" si="55"/>
        <v>0</v>
      </c>
      <c r="AQ156" s="12">
        <f t="shared" si="55"/>
        <v>0</v>
      </c>
      <c r="AR156" s="12">
        <f t="shared" si="55"/>
        <v>0</v>
      </c>
      <c r="AS156" s="12">
        <f t="shared" si="55"/>
        <v>0</v>
      </c>
      <c r="AT156" s="12">
        <f t="shared" si="55"/>
        <v>0</v>
      </c>
      <c r="AU156" s="12">
        <f t="shared" si="55"/>
        <v>0</v>
      </c>
      <c r="AV156" s="12">
        <f t="shared" si="55"/>
        <v>0</v>
      </c>
      <c r="AW156" s="12">
        <f t="shared" si="55"/>
        <v>0</v>
      </c>
      <c r="AX156" s="12">
        <f t="shared" si="55"/>
        <v>0</v>
      </c>
      <c r="AY156" s="12">
        <f t="shared" si="55"/>
        <v>0</v>
      </c>
      <c r="AZ156" s="12">
        <f t="shared" si="55"/>
        <v>0</v>
      </c>
      <c r="BA156" s="12">
        <f t="shared" si="55"/>
        <v>0</v>
      </c>
      <c r="BB156" s="12">
        <f t="shared" si="55"/>
        <v>0</v>
      </c>
      <c r="BC156" s="12">
        <f t="shared" si="45"/>
        <v>-3</v>
      </c>
      <c r="BD156" s="12">
        <f t="shared" si="46"/>
        <v>0</v>
      </c>
      <c r="BE156" s="12">
        <f t="shared" si="47"/>
        <v>-2.7460000000000004</v>
      </c>
      <c r="BF156" s="12">
        <f t="shared" si="48"/>
        <v>0</v>
      </c>
      <c r="BG156" s="12">
        <f t="shared" si="49"/>
        <v>-48</v>
      </c>
      <c r="BH156" s="10" t="s">
        <v>43</v>
      </c>
    </row>
    <row r="157" spans="1:60" ht="51" x14ac:dyDescent="0.25">
      <c r="A157" s="8" t="s">
        <v>33</v>
      </c>
      <c r="B157" s="14" t="s">
        <v>34</v>
      </c>
      <c r="C157" s="10" t="s">
        <v>121</v>
      </c>
      <c r="D157" s="10" t="s">
        <v>43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  <c r="AH157" s="13">
        <v>0</v>
      </c>
      <c r="AI157" s="13">
        <v>0</v>
      </c>
      <c r="AJ157" s="13">
        <v>0</v>
      </c>
      <c r="AK157" s="13">
        <v>0</v>
      </c>
      <c r="AL157" s="13">
        <v>0</v>
      </c>
      <c r="AM157" s="13">
        <v>0</v>
      </c>
      <c r="AN157" s="13">
        <v>0</v>
      </c>
      <c r="AO157" s="13">
        <v>0</v>
      </c>
      <c r="AP157" s="13">
        <v>0</v>
      </c>
      <c r="AQ157" s="13">
        <v>0</v>
      </c>
      <c r="AR157" s="13">
        <v>0</v>
      </c>
      <c r="AS157" s="13">
        <v>0</v>
      </c>
      <c r="AT157" s="13">
        <v>0</v>
      </c>
      <c r="AU157" s="13">
        <v>0</v>
      </c>
      <c r="AV157" s="13">
        <v>0</v>
      </c>
      <c r="AW157" s="13">
        <v>0</v>
      </c>
      <c r="AX157" s="13">
        <v>0</v>
      </c>
      <c r="AY157" s="13">
        <v>0</v>
      </c>
      <c r="AZ157" s="13">
        <v>0</v>
      </c>
      <c r="BA157" s="13">
        <v>0</v>
      </c>
      <c r="BB157" s="13">
        <v>0</v>
      </c>
      <c r="BC157" s="12">
        <f t="shared" si="45"/>
        <v>0</v>
      </c>
      <c r="BD157" s="12">
        <f t="shared" si="46"/>
        <v>0</v>
      </c>
      <c r="BE157" s="12">
        <f t="shared" si="47"/>
        <v>0</v>
      </c>
      <c r="BF157" s="12">
        <f t="shared" si="48"/>
        <v>0</v>
      </c>
      <c r="BG157" s="12">
        <f t="shared" si="49"/>
        <v>0</v>
      </c>
      <c r="BH157" s="10" t="s">
        <v>43</v>
      </c>
    </row>
    <row r="158" spans="1:60" ht="63.75" x14ac:dyDescent="0.25">
      <c r="A158" s="8" t="s">
        <v>35</v>
      </c>
      <c r="B158" s="14" t="s">
        <v>36</v>
      </c>
      <c r="C158" s="10" t="s">
        <v>121</v>
      </c>
      <c r="D158" s="10" t="s">
        <v>43</v>
      </c>
      <c r="E158" s="24">
        <f t="shared" ref="E158" si="57">J158+O158+T158+Y158</f>
        <v>3.25</v>
      </c>
      <c r="F158" s="24">
        <f t="shared" ref="F158" si="58">K158+P158+U158+Z158</f>
        <v>0</v>
      </c>
      <c r="G158" s="24">
        <f t="shared" ref="G158" si="59">L158+Q158+V158+AA158</f>
        <v>2.7460000000000004</v>
      </c>
      <c r="H158" s="24">
        <f t="shared" ref="H158" si="60">M158+R158+W158+AB158</f>
        <v>0</v>
      </c>
      <c r="I158" s="24">
        <f t="shared" ref="I158" si="61">N158+S158+X158+AC158</f>
        <v>49</v>
      </c>
      <c r="J158" s="24">
        <v>0.25</v>
      </c>
      <c r="K158" s="24">
        <v>0</v>
      </c>
      <c r="L158" s="24">
        <v>0</v>
      </c>
      <c r="M158" s="24">
        <v>0</v>
      </c>
      <c r="N158" s="24">
        <v>1</v>
      </c>
      <c r="O158" s="24">
        <v>0.5</v>
      </c>
      <c r="P158" s="24">
        <v>0</v>
      </c>
      <c r="Q158" s="24">
        <v>0.3</v>
      </c>
      <c r="R158" s="24">
        <v>0</v>
      </c>
      <c r="S158" s="24">
        <v>2</v>
      </c>
      <c r="T158" s="24">
        <v>0.9</v>
      </c>
      <c r="U158" s="24">
        <v>0</v>
      </c>
      <c r="V158" s="24">
        <v>1</v>
      </c>
      <c r="W158" s="24">
        <v>0</v>
      </c>
      <c r="X158" s="24">
        <v>20</v>
      </c>
      <c r="Y158" s="12">
        <f>3.25-J158-O158-T158</f>
        <v>1.6</v>
      </c>
      <c r="Z158" s="12">
        <v>0</v>
      </c>
      <c r="AA158" s="12">
        <f>2.746-L158-Q158-V158</f>
        <v>1.4460000000000002</v>
      </c>
      <c r="AB158" s="12">
        <v>0</v>
      </c>
      <c r="AC158" s="12">
        <f>49-N158-S158-X158</f>
        <v>26</v>
      </c>
      <c r="AD158" s="24">
        <v>0.25</v>
      </c>
      <c r="AE158" s="24">
        <v>0</v>
      </c>
      <c r="AF158" s="24">
        <v>0</v>
      </c>
      <c r="AG158" s="24">
        <v>0</v>
      </c>
      <c r="AH158" s="24">
        <v>1</v>
      </c>
      <c r="AI158" s="24">
        <v>0.25</v>
      </c>
      <c r="AJ158" s="24">
        <v>0</v>
      </c>
      <c r="AK158" s="24">
        <v>0</v>
      </c>
      <c r="AL158" s="24">
        <v>0</v>
      </c>
      <c r="AM158" s="24">
        <v>1</v>
      </c>
      <c r="AN158" s="24">
        <v>0</v>
      </c>
      <c r="AO158" s="24">
        <v>0</v>
      </c>
      <c r="AP158" s="24">
        <v>0</v>
      </c>
      <c r="AQ158" s="24">
        <v>0</v>
      </c>
      <c r="AR158" s="24">
        <v>0</v>
      </c>
      <c r="AS158" s="24">
        <v>0</v>
      </c>
      <c r="AT158" s="24">
        <v>0</v>
      </c>
      <c r="AU158" s="24">
        <v>0</v>
      </c>
      <c r="AV158" s="24">
        <v>0</v>
      </c>
      <c r="AW158" s="24">
        <v>0</v>
      </c>
      <c r="AX158" s="24">
        <v>0</v>
      </c>
      <c r="AY158" s="24">
        <v>0</v>
      </c>
      <c r="AZ158" s="24">
        <v>0</v>
      </c>
      <c r="BA158" s="24">
        <v>0</v>
      </c>
      <c r="BB158" s="24">
        <v>0</v>
      </c>
      <c r="BC158" s="12">
        <f t="shared" si="45"/>
        <v>-3</v>
      </c>
      <c r="BD158" s="12">
        <f t="shared" si="46"/>
        <v>0</v>
      </c>
      <c r="BE158" s="12">
        <f t="shared" si="47"/>
        <v>-2.7460000000000004</v>
      </c>
      <c r="BF158" s="12">
        <f t="shared" si="48"/>
        <v>0</v>
      </c>
      <c r="BG158" s="12">
        <f t="shared" si="49"/>
        <v>-48</v>
      </c>
      <c r="BH158" s="10" t="s">
        <v>43</v>
      </c>
    </row>
    <row r="159" spans="1:60" ht="38.25" x14ac:dyDescent="0.25">
      <c r="A159" s="8" t="s">
        <v>35</v>
      </c>
      <c r="B159" s="18" t="s">
        <v>426</v>
      </c>
      <c r="C159" s="20" t="s">
        <v>427</v>
      </c>
      <c r="D159" s="10" t="s">
        <v>43</v>
      </c>
      <c r="E159" s="24">
        <f t="shared" ref="E159:E180" si="62">J159+O159+T159+Y159</f>
        <v>0</v>
      </c>
      <c r="F159" s="24">
        <f t="shared" ref="F159:F180" si="63">K159+P159+U159+Z159</f>
        <v>0</v>
      </c>
      <c r="G159" s="24">
        <f t="shared" ref="G159:G180" si="64">L159+Q159+V159+AA159</f>
        <v>0</v>
      </c>
      <c r="H159" s="24">
        <f t="shared" ref="H159:H180" si="65">M159+R159+W159+AB159</f>
        <v>0</v>
      </c>
      <c r="I159" s="24">
        <f t="shared" ref="I159:I180" si="66">N159+S159+X159+AC159</f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4">
        <v>0</v>
      </c>
      <c r="AF159" s="24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12">
        <f t="shared" si="45"/>
        <v>0</v>
      </c>
      <c r="BD159" s="12">
        <f t="shared" si="46"/>
        <v>0</v>
      </c>
      <c r="BE159" s="12">
        <f t="shared" si="47"/>
        <v>0</v>
      </c>
      <c r="BF159" s="12">
        <f t="shared" si="48"/>
        <v>0</v>
      </c>
      <c r="BG159" s="12">
        <f t="shared" si="49"/>
        <v>0</v>
      </c>
      <c r="BH159" s="10" t="s">
        <v>43</v>
      </c>
    </row>
    <row r="160" spans="1:60" ht="38.25" x14ac:dyDescent="0.25">
      <c r="A160" s="8" t="s">
        <v>35</v>
      </c>
      <c r="B160" s="18" t="s">
        <v>428</v>
      </c>
      <c r="C160" s="20" t="s">
        <v>429</v>
      </c>
      <c r="D160" s="10" t="s">
        <v>43</v>
      </c>
      <c r="E160" s="24">
        <f t="shared" si="62"/>
        <v>0.25</v>
      </c>
      <c r="F160" s="24">
        <f t="shared" si="63"/>
        <v>0</v>
      </c>
      <c r="G160" s="24">
        <f t="shared" si="64"/>
        <v>0</v>
      </c>
      <c r="H160" s="24">
        <f t="shared" si="65"/>
        <v>0</v>
      </c>
      <c r="I160" s="24">
        <f t="shared" si="66"/>
        <v>1</v>
      </c>
      <c r="J160" s="24">
        <v>0.25</v>
      </c>
      <c r="K160" s="24">
        <v>0</v>
      </c>
      <c r="L160" s="24">
        <v>0</v>
      </c>
      <c r="M160" s="24">
        <v>0</v>
      </c>
      <c r="N160" s="24">
        <v>1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0.25</v>
      </c>
      <c r="AE160" s="24">
        <v>0</v>
      </c>
      <c r="AF160" s="24">
        <v>0</v>
      </c>
      <c r="AG160" s="24">
        <v>0</v>
      </c>
      <c r="AH160" s="24">
        <v>1</v>
      </c>
      <c r="AI160" s="24">
        <v>0.25</v>
      </c>
      <c r="AJ160" s="24">
        <v>0</v>
      </c>
      <c r="AK160" s="24">
        <v>0</v>
      </c>
      <c r="AL160" s="24">
        <v>0</v>
      </c>
      <c r="AM160" s="24">
        <v>1</v>
      </c>
      <c r="AN160" s="24">
        <v>0</v>
      </c>
      <c r="AO160" s="24">
        <v>0</v>
      </c>
      <c r="AP160" s="24">
        <v>0</v>
      </c>
      <c r="AQ160" s="24">
        <v>0</v>
      </c>
      <c r="AR160" s="24">
        <v>0</v>
      </c>
      <c r="AS160" s="24">
        <v>0</v>
      </c>
      <c r="AT160" s="24">
        <v>0</v>
      </c>
      <c r="AU160" s="24">
        <v>0</v>
      </c>
      <c r="AV160" s="24">
        <v>0</v>
      </c>
      <c r="AW160" s="24">
        <v>0</v>
      </c>
      <c r="AX160" s="24">
        <v>0</v>
      </c>
      <c r="AY160" s="24">
        <v>0</v>
      </c>
      <c r="AZ160" s="24">
        <v>0</v>
      </c>
      <c r="BA160" s="24">
        <v>0</v>
      </c>
      <c r="BB160" s="24">
        <v>0</v>
      </c>
      <c r="BC160" s="12">
        <f t="shared" si="45"/>
        <v>0</v>
      </c>
      <c r="BD160" s="12">
        <f t="shared" si="46"/>
        <v>0</v>
      </c>
      <c r="BE160" s="12">
        <f t="shared" si="47"/>
        <v>0</v>
      </c>
      <c r="BF160" s="12">
        <f t="shared" si="48"/>
        <v>0</v>
      </c>
      <c r="BG160" s="12">
        <f t="shared" si="49"/>
        <v>0</v>
      </c>
      <c r="BH160" s="10" t="s">
        <v>43</v>
      </c>
    </row>
    <row r="161" spans="1:60" ht="25.5" x14ac:dyDescent="0.25">
      <c r="A161" s="8" t="s">
        <v>35</v>
      </c>
      <c r="B161" s="18" t="s">
        <v>430</v>
      </c>
      <c r="C161" s="20" t="s">
        <v>431</v>
      </c>
      <c r="D161" s="10" t="s">
        <v>43</v>
      </c>
      <c r="E161" s="24">
        <f t="shared" si="62"/>
        <v>0</v>
      </c>
      <c r="F161" s="24">
        <f t="shared" si="63"/>
        <v>0</v>
      </c>
      <c r="G161" s="24">
        <f t="shared" si="64"/>
        <v>0</v>
      </c>
      <c r="H161" s="24">
        <f t="shared" si="65"/>
        <v>0</v>
      </c>
      <c r="I161" s="24">
        <f t="shared" si="66"/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4">
        <v>0</v>
      </c>
      <c r="AF161" s="24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0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0</v>
      </c>
      <c r="BB161" s="24">
        <v>0</v>
      </c>
      <c r="BC161" s="12">
        <f t="shared" si="45"/>
        <v>0</v>
      </c>
      <c r="BD161" s="12">
        <f t="shared" si="46"/>
        <v>0</v>
      </c>
      <c r="BE161" s="12">
        <f t="shared" si="47"/>
        <v>0</v>
      </c>
      <c r="BF161" s="12">
        <f t="shared" si="48"/>
        <v>0</v>
      </c>
      <c r="BG161" s="12">
        <f t="shared" si="49"/>
        <v>0</v>
      </c>
      <c r="BH161" s="10" t="s">
        <v>43</v>
      </c>
    </row>
    <row r="162" spans="1:60" ht="25.5" x14ac:dyDescent="0.25">
      <c r="A162" s="8" t="s">
        <v>35</v>
      </c>
      <c r="B162" s="18" t="s">
        <v>432</v>
      </c>
      <c r="C162" s="20" t="s">
        <v>433</v>
      </c>
      <c r="D162" s="10" t="s">
        <v>43</v>
      </c>
      <c r="E162" s="24">
        <f t="shared" si="62"/>
        <v>0</v>
      </c>
      <c r="F162" s="24">
        <f t="shared" si="63"/>
        <v>0</v>
      </c>
      <c r="G162" s="24">
        <f t="shared" si="64"/>
        <v>0</v>
      </c>
      <c r="H162" s="24">
        <f t="shared" si="65"/>
        <v>0</v>
      </c>
      <c r="I162" s="24">
        <f t="shared" si="66"/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4">
        <v>0</v>
      </c>
      <c r="AF162" s="24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4">
        <v>0</v>
      </c>
      <c r="AR162" s="24">
        <v>0</v>
      </c>
      <c r="AS162" s="24">
        <v>0</v>
      </c>
      <c r="AT162" s="24">
        <v>0</v>
      </c>
      <c r="AU162" s="24">
        <v>0</v>
      </c>
      <c r="AV162" s="24">
        <v>0</v>
      </c>
      <c r="AW162" s="24">
        <v>0</v>
      </c>
      <c r="AX162" s="24">
        <v>0</v>
      </c>
      <c r="AY162" s="24">
        <v>0</v>
      </c>
      <c r="AZ162" s="24">
        <v>0</v>
      </c>
      <c r="BA162" s="24">
        <v>0</v>
      </c>
      <c r="BB162" s="24">
        <v>0</v>
      </c>
      <c r="BC162" s="12">
        <f t="shared" si="45"/>
        <v>0</v>
      </c>
      <c r="BD162" s="12">
        <f t="shared" si="46"/>
        <v>0</v>
      </c>
      <c r="BE162" s="12">
        <f t="shared" si="47"/>
        <v>0</v>
      </c>
      <c r="BF162" s="12">
        <f t="shared" si="48"/>
        <v>0</v>
      </c>
      <c r="BG162" s="12">
        <f t="shared" si="49"/>
        <v>0</v>
      </c>
      <c r="BH162" s="10" t="s">
        <v>43</v>
      </c>
    </row>
    <row r="163" spans="1:60" ht="38.25" x14ac:dyDescent="0.25">
      <c r="A163" s="8" t="s">
        <v>35</v>
      </c>
      <c r="B163" s="18" t="s">
        <v>434</v>
      </c>
      <c r="C163" s="20" t="s">
        <v>435</v>
      </c>
      <c r="D163" s="10" t="s">
        <v>43</v>
      </c>
      <c r="E163" s="24">
        <f t="shared" si="62"/>
        <v>0</v>
      </c>
      <c r="F163" s="24">
        <f t="shared" si="63"/>
        <v>0</v>
      </c>
      <c r="G163" s="24">
        <f t="shared" si="64"/>
        <v>0</v>
      </c>
      <c r="H163" s="24">
        <f t="shared" si="65"/>
        <v>0</v>
      </c>
      <c r="I163" s="24">
        <f t="shared" si="66"/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4">
        <v>0</v>
      </c>
      <c r="AE163" s="24">
        <v>0</v>
      </c>
      <c r="AF163" s="24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v>0</v>
      </c>
      <c r="AN163" s="24">
        <v>0</v>
      </c>
      <c r="AO163" s="24">
        <v>0</v>
      </c>
      <c r="AP163" s="24">
        <v>0</v>
      </c>
      <c r="AQ163" s="24">
        <v>0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  <c r="AY163" s="24">
        <v>0</v>
      </c>
      <c r="AZ163" s="24">
        <v>0</v>
      </c>
      <c r="BA163" s="24">
        <v>0</v>
      </c>
      <c r="BB163" s="24">
        <v>0</v>
      </c>
      <c r="BC163" s="12">
        <f t="shared" si="45"/>
        <v>0</v>
      </c>
      <c r="BD163" s="12">
        <f t="shared" si="46"/>
        <v>0</v>
      </c>
      <c r="BE163" s="12">
        <f t="shared" si="47"/>
        <v>0</v>
      </c>
      <c r="BF163" s="12">
        <f t="shared" si="48"/>
        <v>0</v>
      </c>
      <c r="BG163" s="12">
        <f t="shared" si="49"/>
        <v>0</v>
      </c>
      <c r="BH163" s="10" t="s">
        <v>43</v>
      </c>
    </row>
    <row r="164" spans="1:60" ht="25.5" x14ac:dyDescent="0.25">
      <c r="A164" s="8" t="s">
        <v>35</v>
      </c>
      <c r="B164" s="18" t="s">
        <v>436</v>
      </c>
      <c r="C164" s="20" t="s">
        <v>437</v>
      </c>
      <c r="D164" s="10" t="s">
        <v>43</v>
      </c>
      <c r="E164" s="24">
        <f t="shared" si="62"/>
        <v>0</v>
      </c>
      <c r="F164" s="24">
        <f t="shared" si="63"/>
        <v>0</v>
      </c>
      <c r="G164" s="24">
        <f t="shared" si="64"/>
        <v>0</v>
      </c>
      <c r="H164" s="24">
        <f t="shared" si="65"/>
        <v>0</v>
      </c>
      <c r="I164" s="24">
        <f t="shared" si="66"/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4">
        <v>0</v>
      </c>
      <c r="AF164" s="24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  <c r="AY164" s="24">
        <v>0</v>
      </c>
      <c r="AZ164" s="24">
        <v>0</v>
      </c>
      <c r="BA164" s="24">
        <v>0</v>
      </c>
      <c r="BB164" s="24">
        <v>0</v>
      </c>
      <c r="BC164" s="12">
        <f t="shared" si="45"/>
        <v>0</v>
      </c>
      <c r="BD164" s="12">
        <f t="shared" si="46"/>
        <v>0</v>
      </c>
      <c r="BE164" s="12">
        <f t="shared" si="47"/>
        <v>0</v>
      </c>
      <c r="BF164" s="12">
        <f t="shared" si="48"/>
        <v>0</v>
      </c>
      <c r="BG164" s="12">
        <f t="shared" si="49"/>
        <v>0</v>
      </c>
      <c r="BH164" s="10" t="s">
        <v>43</v>
      </c>
    </row>
    <row r="165" spans="1:60" ht="25.5" x14ac:dyDescent="0.25">
      <c r="A165" s="8" t="s">
        <v>35</v>
      </c>
      <c r="B165" s="18" t="s">
        <v>438</v>
      </c>
      <c r="C165" s="20" t="s">
        <v>439</v>
      </c>
      <c r="D165" s="10" t="s">
        <v>43</v>
      </c>
      <c r="E165" s="24">
        <f t="shared" si="62"/>
        <v>0</v>
      </c>
      <c r="F165" s="24">
        <f t="shared" si="63"/>
        <v>0</v>
      </c>
      <c r="G165" s="24">
        <f t="shared" si="64"/>
        <v>0</v>
      </c>
      <c r="H165" s="24">
        <f t="shared" si="65"/>
        <v>0</v>
      </c>
      <c r="I165" s="24">
        <f t="shared" si="66"/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4">
        <v>0</v>
      </c>
      <c r="AF165" s="24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  <c r="AY165" s="24">
        <v>0</v>
      </c>
      <c r="AZ165" s="24">
        <v>0</v>
      </c>
      <c r="BA165" s="24">
        <v>0</v>
      </c>
      <c r="BB165" s="24">
        <v>0</v>
      </c>
      <c r="BC165" s="12">
        <f t="shared" si="45"/>
        <v>0</v>
      </c>
      <c r="BD165" s="12">
        <f t="shared" si="46"/>
        <v>0</v>
      </c>
      <c r="BE165" s="12">
        <f t="shared" si="47"/>
        <v>0</v>
      </c>
      <c r="BF165" s="12">
        <f t="shared" si="48"/>
        <v>0</v>
      </c>
      <c r="BG165" s="12">
        <f t="shared" si="49"/>
        <v>0</v>
      </c>
      <c r="BH165" s="10" t="s">
        <v>43</v>
      </c>
    </row>
    <row r="166" spans="1:60" ht="38.25" x14ac:dyDescent="0.25">
      <c r="A166" s="8" t="s">
        <v>35</v>
      </c>
      <c r="B166" s="18" t="s">
        <v>440</v>
      </c>
      <c r="C166" s="20" t="s">
        <v>441</v>
      </c>
      <c r="D166" s="10" t="s">
        <v>43</v>
      </c>
      <c r="E166" s="24">
        <f t="shared" si="62"/>
        <v>0</v>
      </c>
      <c r="F166" s="24">
        <f t="shared" si="63"/>
        <v>0</v>
      </c>
      <c r="G166" s="24">
        <f t="shared" si="64"/>
        <v>0</v>
      </c>
      <c r="H166" s="24">
        <f t="shared" si="65"/>
        <v>0</v>
      </c>
      <c r="I166" s="24">
        <f t="shared" si="66"/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4">
        <v>0</v>
      </c>
      <c r="AE166" s="24">
        <v>0</v>
      </c>
      <c r="AF166" s="24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0</v>
      </c>
      <c r="AN166" s="24">
        <v>0</v>
      </c>
      <c r="AO166" s="24">
        <v>0</v>
      </c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  <c r="AY166" s="24">
        <v>0</v>
      </c>
      <c r="AZ166" s="24">
        <v>0</v>
      </c>
      <c r="BA166" s="24">
        <v>0</v>
      </c>
      <c r="BB166" s="24">
        <v>0</v>
      </c>
      <c r="BC166" s="12">
        <f t="shared" si="45"/>
        <v>0</v>
      </c>
      <c r="BD166" s="12">
        <f t="shared" si="46"/>
        <v>0</v>
      </c>
      <c r="BE166" s="12">
        <f t="shared" si="47"/>
        <v>0</v>
      </c>
      <c r="BF166" s="12">
        <f t="shared" si="48"/>
        <v>0</v>
      </c>
      <c r="BG166" s="12">
        <f t="shared" si="49"/>
        <v>0</v>
      </c>
      <c r="BH166" s="10" t="s">
        <v>43</v>
      </c>
    </row>
    <row r="167" spans="1:60" ht="25.5" x14ac:dyDescent="0.25">
      <c r="A167" s="8" t="s">
        <v>35</v>
      </c>
      <c r="B167" s="18" t="s">
        <v>442</v>
      </c>
      <c r="C167" s="20" t="s">
        <v>443</v>
      </c>
      <c r="D167" s="10" t="s">
        <v>43</v>
      </c>
      <c r="E167" s="24">
        <f t="shared" si="62"/>
        <v>0</v>
      </c>
      <c r="F167" s="24">
        <f t="shared" si="63"/>
        <v>0</v>
      </c>
      <c r="G167" s="24">
        <f t="shared" si="64"/>
        <v>0</v>
      </c>
      <c r="H167" s="24">
        <f t="shared" si="65"/>
        <v>0</v>
      </c>
      <c r="I167" s="24">
        <f t="shared" si="66"/>
        <v>0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4">
        <v>0</v>
      </c>
      <c r="AF167" s="24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v>0</v>
      </c>
      <c r="AN167" s="24">
        <v>0</v>
      </c>
      <c r="AO167" s="24">
        <v>0</v>
      </c>
      <c r="AP167" s="24">
        <v>0</v>
      </c>
      <c r="AQ167" s="24">
        <v>0</v>
      </c>
      <c r="AR167" s="24">
        <v>0</v>
      </c>
      <c r="AS167" s="24">
        <v>0</v>
      </c>
      <c r="AT167" s="24">
        <v>0</v>
      </c>
      <c r="AU167" s="24">
        <v>0</v>
      </c>
      <c r="AV167" s="24">
        <v>0</v>
      </c>
      <c r="AW167" s="24">
        <v>0</v>
      </c>
      <c r="AX167" s="24">
        <v>0</v>
      </c>
      <c r="AY167" s="24">
        <v>0</v>
      </c>
      <c r="AZ167" s="24">
        <v>0</v>
      </c>
      <c r="BA167" s="24">
        <v>0</v>
      </c>
      <c r="BB167" s="24">
        <v>0</v>
      </c>
      <c r="BC167" s="12">
        <f t="shared" si="45"/>
        <v>0</v>
      </c>
      <c r="BD167" s="12">
        <f t="shared" si="46"/>
        <v>0</v>
      </c>
      <c r="BE167" s="12">
        <f t="shared" si="47"/>
        <v>0</v>
      </c>
      <c r="BF167" s="12">
        <f t="shared" si="48"/>
        <v>0</v>
      </c>
      <c r="BG167" s="12">
        <f t="shared" si="49"/>
        <v>0</v>
      </c>
      <c r="BH167" s="10" t="s">
        <v>43</v>
      </c>
    </row>
    <row r="168" spans="1:60" ht="25.5" x14ac:dyDescent="0.25">
      <c r="A168" s="8" t="s">
        <v>35</v>
      </c>
      <c r="B168" s="18" t="s">
        <v>444</v>
      </c>
      <c r="C168" s="20" t="s">
        <v>445</v>
      </c>
      <c r="D168" s="10" t="s">
        <v>43</v>
      </c>
      <c r="E168" s="24">
        <f t="shared" si="62"/>
        <v>0</v>
      </c>
      <c r="F168" s="24">
        <f t="shared" si="63"/>
        <v>0</v>
      </c>
      <c r="G168" s="24">
        <f t="shared" si="64"/>
        <v>0</v>
      </c>
      <c r="H168" s="24">
        <f t="shared" si="65"/>
        <v>0</v>
      </c>
      <c r="I168" s="24">
        <f t="shared" si="66"/>
        <v>0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4">
        <v>0</v>
      </c>
      <c r="AF168" s="24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24">
        <v>0</v>
      </c>
      <c r="AP168" s="24">
        <v>0</v>
      </c>
      <c r="AQ168" s="24">
        <v>0</v>
      </c>
      <c r="AR168" s="24">
        <v>0</v>
      </c>
      <c r="AS168" s="24">
        <v>0</v>
      </c>
      <c r="AT168" s="24">
        <v>0</v>
      </c>
      <c r="AU168" s="24">
        <v>0</v>
      </c>
      <c r="AV168" s="24">
        <v>0</v>
      </c>
      <c r="AW168" s="24">
        <v>0</v>
      </c>
      <c r="AX168" s="24">
        <v>0</v>
      </c>
      <c r="AY168" s="24">
        <v>0</v>
      </c>
      <c r="AZ168" s="24">
        <v>0</v>
      </c>
      <c r="BA168" s="24">
        <v>0</v>
      </c>
      <c r="BB168" s="24">
        <v>0</v>
      </c>
      <c r="BC168" s="12">
        <f t="shared" si="45"/>
        <v>0</v>
      </c>
      <c r="BD168" s="12">
        <f t="shared" si="46"/>
        <v>0</v>
      </c>
      <c r="BE168" s="12">
        <f t="shared" si="47"/>
        <v>0</v>
      </c>
      <c r="BF168" s="12">
        <f t="shared" si="48"/>
        <v>0</v>
      </c>
      <c r="BG168" s="12">
        <f t="shared" si="49"/>
        <v>0</v>
      </c>
      <c r="BH168" s="10" t="s">
        <v>43</v>
      </c>
    </row>
    <row r="169" spans="1:60" ht="38.25" x14ac:dyDescent="0.25">
      <c r="A169" s="8" t="s">
        <v>35</v>
      </c>
      <c r="B169" s="18" t="s">
        <v>446</v>
      </c>
      <c r="C169" s="20" t="s">
        <v>447</v>
      </c>
      <c r="D169" s="10" t="s">
        <v>43</v>
      </c>
      <c r="E169" s="24">
        <f t="shared" si="62"/>
        <v>0</v>
      </c>
      <c r="F169" s="24">
        <f t="shared" si="63"/>
        <v>0</v>
      </c>
      <c r="G169" s="24">
        <f t="shared" si="64"/>
        <v>0</v>
      </c>
      <c r="H169" s="24">
        <f t="shared" si="65"/>
        <v>0</v>
      </c>
      <c r="I169" s="24">
        <f t="shared" si="66"/>
        <v>0</v>
      </c>
      <c r="J169" s="24">
        <v>0</v>
      </c>
      <c r="K169" s="24">
        <v>0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4">
        <v>0</v>
      </c>
      <c r="AD169" s="24">
        <v>0</v>
      </c>
      <c r="AE169" s="24">
        <v>0</v>
      </c>
      <c r="AF169" s="24">
        <v>0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v>0</v>
      </c>
      <c r="AN169" s="24">
        <v>0</v>
      </c>
      <c r="AO169" s="24">
        <v>0</v>
      </c>
      <c r="AP169" s="24">
        <v>0</v>
      </c>
      <c r="AQ169" s="24">
        <v>0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Y169" s="24">
        <v>0</v>
      </c>
      <c r="AZ169" s="24">
        <v>0</v>
      </c>
      <c r="BA169" s="24">
        <v>0</v>
      </c>
      <c r="BB169" s="24">
        <v>0</v>
      </c>
      <c r="BC169" s="12">
        <f t="shared" si="45"/>
        <v>0</v>
      </c>
      <c r="BD169" s="12">
        <f t="shared" si="46"/>
        <v>0</v>
      </c>
      <c r="BE169" s="12">
        <f t="shared" si="47"/>
        <v>0</v>
      </c>
      <c r="BF169" s="12">
        <f t="shared" si="48"/>
        <v>0</v>
      </c>
      <c r="BG169" s="12">
        <f t="shared" si="49"/>
        <v>0</v>
      </c>
      <c r="BH169" s="10" t="s">
        <v>43</v>
      </c>
    </row>
    <row r="170" spans="1:60" ht="25.5" x14ac:dyDescent="0.25">
      <c r="A170" s="8" t="s">
        <v>35</v>
      </c>
      <c r="B170" s="18" t="s">
        <v>448</v>
      </c>
      <c r="C170" s="20" t="s">
        <v>449</v>
      </c>
      <c r="D170" s="10" t="s">
        <v>43</v>
      </c>
      <c r="E170" s="24">
        <f t="shared" si="62"/>
        <v>0</v>
      </c>
      <c r="F170" s="24">
        <f t="shared" si="63"/>
        <v>0</v>
      </c>
      <c r="G170" s="24">
        <f t="shared" si="64"/>
        <v>0</v>
      </c>
      <c r="H170" s="24">
        <f t="shared" si="65"/>
        <v>0</v>
      </c>
      <c r="I170" s="24">
        <f t="shared" si="66"/>
        <v>0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4">
        <v>0</v>
      </c>
      <c r="AF170" s="24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24">
        <v>0</v>
      </c>
      <c r="AP170" s="24">
        <v>0</v>
      </c>
      <c r="AQ170" s="24">
        <v>0</v>
      </c>
      <c r="AR170" s="24">
        <v>0</v>
      </c>
      <c r="AS170" s="24">
        <v>0</v>
      </c>
      <c r="AT170" s="24">
        <v>0</v>
      </c>
      <c r="AU170" s="24">
        <v>0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  <c r="BA170" s="24">
        <v>0</v>
      </c>
      <c r="BB170" s="24">
        <v>0</v>
      </c>
      <c r="BC170" s="12">
        <f t="shared" si="45"/>
        <v>0</v>
      </c>
      <c r="BD170" s="12">
        <f t="shared" si="46"/>
        <v>0</v>
      </c>
      <c r="BE170" s="12">
        <f t="shared" si="47"/>
        <v>0</v>
      </c>
      <c r="BF170" s="12">
        <f t="shared" si="48"/>
        <v>0</v>
      </c>
      <c r="BG170" s="12">
        <f t="shared" si="49"/>
        <v>0</v>
      </c>
      <c r="BH170" s="10" t="s">
        <v>43</v>
      </c>
    </row>
    <row r="171" spans="1:60" ht="38.25" x14ac:dyDescent="0.25">
      <c r="A171" s="8" t="s">
        <v>35</v>
      </c>
      <c r="B171" s="18" t="s">
        <v>450</v>
      </c>
      <c r="C171" s="20" t="s">
        <v>451</v>
      </c>
      <c r="D171" s="10" t="s">
        <v>43</v>
      </c>
      <c r="E171" s="24">
        <f t="shared" si="62"/>
        <v>0</v>
      </c>
      <c r="F171" s="24">
        <f t="shared" si="63"/>
        <v>0</v>
      </c>
      <c r="G171" s="24">
        <f t="shared" si="64"/>
        <v>0</v>
      </c>
      <c r="H171" s="24">
        <f t="shared" si="65"/>
        <v>0</v>
      </c>
      <c r="I171" s="24">
        <f t="shared" si="66"/>
        <v>0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4">
        <v>0</v>
      </c>
      <c r="AF171" s="24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24">
        <v>0</v>
      </c>
      <c r="AP171" s="24">
        <v>0</v>
      </c>
      <c r="AQ171" s="24">
        <v>0</v>
      </c>
      <c r="AR171" s="24">
        <v>0</v>
      </c>
      <c r="AS171" s="24">
        <v>0</v>
      </c>
      <c r="AT171" s="24">
        <v>0</v>
      </c>
      <c r="AU171" s="24">
        <v>0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  <c r="BA171" s="24">
        <v>0</v>
      </c>
      <c r="BB171" s="24">
        <v>0</v>
      </c>
      <c r="BC171" s="12">
        <f t="shared" si="45"/>
        <v>0</v>
      </c>
      <c r="BD171" s="12">
        <f t="shared" si="46"/>
        <v>0</v>
      </c>
      <c r="BE171" s="12">
        <f t="shared" si="47"/>
        <v>0</v>
      </c>
      <c r="BF171" s="12">
        <f t="shared" si="48"/>
        <v>0</v>
      </c>
      <c r="BG171" s="12">
        <f t="shared" si="49"/>
        <v>0</v>
      </c>
      <c r="BH171" s="10" t="s">
        <v>43</v>
      </c>
    </row>
    <row r="172" spans="1:60" ht="25.5" x14ac:dyDescent="0.25">
      <c r="A172" s="8" t="s">
        <v>35</v>
      </c>
      <c r="B172" s="18" t="s">
        <v>452</v>
      </c>
      <c r="C172" s="20" t="s">
        <v>453</v>
      </c>
      <c r="D172" s="10" t="s">
        <v>43</v>
      </c>
      <c r="E172" s="24">
        <f t="shared" si="62"/>
        <v>0</v>
      </c>
      <c r="F172" s="24">
        <f t="shared" si="63"/>
        <v>0</v>
      </c>
      <c r="G172" s="24">
        <f t="shared" si="64"/>
        <v>0</v>
      </c>
      <c r="H172" s="24">
        <f t="shared" si="65"/>
        <v>0</v>
      </c>
      <c r="I172" s="24">
        <f t="shared" si="66"/>
        <v>0</v>
      </c>
      <c r="J172" s="24">
        <v>0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4">
        <v>0</v>
      </c>
      <c r="AE172" s="24">
        <v>0</v>
      </c>
      <c r="AF172" s="24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24">
        <v>0</v>
      </c>
      <c r="AP172" s="24">
        <v>0</v>
      </c>
      <c r="AQ172" s="24">
        <v>0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Y172" s="24">
        <v>0</v>
      </c>
      <c r="AZ172" s="24">
        <v>0</v>
      </c>
      <c r="BA172" s="24">
        <v>0</v>
      </c>
      <c r="BB172" s="24">
        <v>0</v>
      </c>
      <c r="BC172" s="12">
        <f t="shared" si="45"/>
        <v>0</v>
      </c>
      <c r="BD172" s="12">
        <f t="shared" si="46"/>
        <v>0</v>
      </c>
      <c r="BE172" s="12">
        <f t="shared" si="47"/>
        <v>0</v>
      </c>
      <c r="BF172" s="12">
        <f t="shared" si="48"/>
        <v>0</v>
      </c>
      <c r="BG172" s="12">
        <f t="shared" si="49"/>
        <v>0</v>
      </c>
      <c r="BH172" s="10" t="s">
        <v>43</v>
      </c>
    </row>
    <row r="173" spans="1:60" ht="25.5" x14ac:dyDescent="0.25">
      <c r="A173" s="8" t="s">
        <v>35</v>
      </c>
      <c r="B173" s="18" t="s">
        <v>454</v>
      </c>
      <c r="C173" s="20" t="s">
        <v>455</v>
      </c>
      <c r="D173" s="10" t="s">
        <v>43</v>
      </c>
      <c r="E173" s="24">
        <f t="shared" si="62"/>
        <v>0</v>
      </c>
      <c r="F173" s="24">
        <f t="shared" si="63"/>
        <v>0</v>
      </c>
      <c r="G173" s="24">
        <f t="shared" si="64"/>
        <v>0</v>
      </c>
      <c r="H173" s="24">
        <f t="shared" si="65"/>
        <v>0</v>
      </c>
      <c r="I173" s="24">
        <f t="shared" si="66"/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4">
        <v>0</v>
      </c>
      <c r="AF173" s="24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24">
        <v>0</v>
      </c>
      <c r="AP173" s="24">
        <v>0</v>
      </c>
      <c r="AQ173" s="24">
        <v>0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  <c r="BA173" s="24">
        <v>0</v>
      </c>
      <c r="BB173" s="24">
        <v>0</v>
      </c>
      <c r="BC173" s="12">
        <f t="shared" si="45"/>
        <v>0</v>
      </c>
      <c r="BD173" s="12">
        <f t="shared" si="46"/>
        <v>0</v>
      </c>
      <c r="BE173" s="12">
        <f t="shared" si="47"/>
        <v>0</v>
      </c>
      <c r="BF173" s="12">
        <f t="shared" si="48"/>
        <v>0</v>
      </c>
      <c r="BG173" s="12">
        <f t="shared" si="49"/>
        <v>0</v>
      </c>
      <c r="BH173" s="10" t="s">
        <v>43</v>
      </c>
    </row>
    <row r="174" spans="1:60" ht="25.5" x14ac:dyDescent="0.25">
      <c r="A174" s="8" t="s">
        <v>35</v>
      </c>
      <c r="B174" s="18" t="s">
        <v>456</v>
      </c>
      <c r="C174" s="20" t="s">
        <v>457</v>
      </c>
      <c r="D174" s="10" t="s">
        <v>43</v>
      </c>
      <c r="E174" s="24">
        <f t="shared" si="62"/>
        <v>0</v>
      </c>
      <c r="F174" s="24">
        <f t="shared" si="63"/>
        <v>0</v>
      </c>
      <c r="G174" s="24">
        <f t="shared" si="64"/>
        <v>0</v>
      </c>
      <c r="H174" s="24">
        <f t="shared" si="65"/>
        <v>0</v>
      </c>
      <c r="I174" s="24">
        <f t="shared" si="66"/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4">
        <v>0</v>
      </c>
      <c r="AF174" s="24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4">
        <v>0</v>
      </c>
      <c r="AP174" s="24">
        <v>0</v>
      </c>
      <c r="AQ174" s="24">
        <v>0</v>
      </c>
      <c r="AR174" s="24">
        <v>0</v>
      </c>
      <c r="AS174" s="24">
        <v>0</v>
      </c>
      <c r="AT174" s="24">
        <v>0</v>
      </c>
      <c r="AU174" s="24">
        <v>0</v>
      </c>
      <c r="AV174" s="24">
        <v>0</v>
      </c>
      <c r="AW174" s="24">
        <v>0</v>
      </c>
      <c r="AX174" s="24">
        <v>0</v>
      </c>
      <c r="AY174" s="24">
        <v>0</v>
      </c>
      <c r="AZ174" s="24">
        <v>0</v>
      </c>
      <c r="BA174" s="24">
        <v>0</v>
      </c>
      <c r="BB174" s="24">
        <v>0</v>
      </c>
      <c r="BC174" s="12">
        <f t="shared" si="45"/>
        <v>0</v>
      </c>
      <c r="BD174" s="12">
        <f t="shared" si="46"/>
        <v>0</v>
      </c>
      <c r="BE174" s="12">
        <f t="shared" si="47"/>
        <v>0</v>
      </c>
      <c r="BF174" s="12">
        <f t="shared" si="48"/>
        <v>0</v>
      </c>
      <c r="BG174" s="12">
        <f t="shared" si="49"/>
        <v>0</v>
      </c>
      <c r="BH174" s="10" t="s">
        <v>43</v>
      </c>
    </row>
    <row r="175" spans="1:60" ht="38.25" x14ac:dyDescent="0.25">
      <c r="A175" s="8" t="s">
        <v>35</v>
      </c>
      <c r="B175" s="18" t="s">
        <v>458</v>
      </c>
      <c r="C175" s="20" t="s">
        <v>459</v>
      </c>
      <c r="D175" s="10" t="s">
        <v>43</v>
      </c>
      <c r="E175" s="24">
        <f t="shared" si="62"/>
        <v>0</v>
      </c>
      <c r="F175" s="24">
        <f t="shared" si="63"/>
        <v>0</v>
      </c>
      <c r="G175" s="24">
        <f t="shared" si="64"/>
        <v>0</v>
      </c>
      <c r="H175" s="24">
        <f t="shared" si="65"/>
        <v>0</v>
      </c>
      <c r="I175" s="24">
        <f t="shared" si="66"/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4">
        <v>0</v>
      </c>
      <c r="AF175" s="24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4">
        <v>0</v>
      </c>
      <c r="AP175" s="24">
        <v>0</v>
      </c>
      <c r="AQ175" s="24">
        <v>0</v>
      </c>
      <c r="AR175" s="24">
        <v>0</v>
      </c>
      <c r="AS175" s="24">
        <v>0</v>
      </c>
      <c r="AT175" s="24">
        <v>0</v>
      </c>
      <c r="AU175" s="24">
        <v>0</v>
      </c>
      <c r="AV175" s="24">
        <v>0</v>
      </c>
      <c r="AW175" s="24">
        <v>0</v>
      </c>
      <c r="AX175" s="24">
        <v>0</v>
      </c>
      <c r="AY175" s="24">
        <v>0</v>
      </c>
      <c r="AZ175" s="24">
        <v>0</v>
      </c>
      <c r="BA175" s="24">
        <v>0</v>
      </c>
      <c r="BB175" s="24">
        <v>0</v>
      </c>
      <c r="BC175" s="12">
        <f t="shared" si="45"/>
        <v>0</v>
      </c>
      <c r="BD175" s="12">
        <f t="shared" si="46"/>
        <v>0</v>
      </c>
      <c r="BE175" s="12">
        <f t="shared" si="47"/>
        <v>0</v>
      </c>
      <c r="BF175" s="12">
        <f t="shared" si="48"/>
        <v>0</v>
      </c>
      <c r="BG175" s="12">
        <f t="shared" si="49"/>
        <v>0</v>
      </c>
      <c r="BH175" s="10" t="s">
        <v>43</v>
      </c>
    </row>
    <row r="176" spans="1:60" ht="25.5" x14ac:dyDescent="0.25">
      <c r="A176" s="8" t="s">
        <v>35</v>
      </c>
      <c r="B176" s="18" t="s">
        <v>460</v>
      </c>
      <c r="C176" s="20" t="s">
        <v>461</v>
      </c>
      <c r="D176" s="10" t="s">
        <v>43</v>
      </c>
      <c r="E176" s="24">
        <f t="shared" si="62"/>
        <v>0</v>
      </c>
      <c r="F176" s="24">
        <f t="shared" si="63"/>
        <v>0</v>
      </c>
      <c r="G176" s="24">
        <f t="shared" si="64"/>
        <v>0</v>
      </c>
      <c r="H176" s="24">
        <f t="shared" si="65"/>
        <v>0</v>
      </c>
      <c r="I176" s="24">
        <f t="shared" si="66"/>
        <v>0</v>
      </c>
      <c r="J176" s="24">
        <v>0</v>
      </c>
      <c r="K176" s="24">
        <v>0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v>0</v>
      </c>
      <c r="AB176" s="24">
        <v>0</v>
      </c>
      <c r="AC176" s="24">
        <v>0</v>
      </c>
      <c r="AD176" s="24">
        <v>0</v>
      </c>
      <c r="AE176" s="24">
        <v>0</v>
      </c>
      <c r="AF176" s="24">
        <v>0</v>
      </c>
      <c r="AG176" s="24">
        <v>0</v>
      </c>
      <c r="AH176" s="24">
        <v>0</v>
      </c>
      <c r="AI176" s="24">
        <v>0</v>
      </c>
      <c r="AJ176" s="24">
        <v>0</v>
      </c>
      <c r="AK176" s="24">
        <v>0</v>
      </c>
      <c r="AL176" s="24">
        <v>0</v>
      </c>
      <c r="AM176" s="24">
        <v>0</v>
      </c>
      <c r="AN176" s="24">
        <v>0</v>
      </c>
      <c r="AO176" s="24">
        <v>0</v>
      </c>
      <c r="AP176" s="24">
        <v>0</v>
      </c>
      <c r="AQ176" s="24">
        <v>0</v>
      </c>
      <c r="AR176" s="24">
        <v>0</v>
      </c>
      <c r="AS176" s="24">
        <v>0</v>
      </c>
      <c r="AT176" s="24">
        <v>0</v>
      </c>
      <c r="AU176" s="24">
        <v>0</v>
      </c>
      <c r="AV176" s="24">
        <v>0</v>
      </c>
      <c r="AW176" s="24">
        <v>0</v>
      </c>
      <c r="AX176" s="24">
        <v>0</v>
      </c>
      <c r="AY176" s="24">
        <v>0</v>
      </c>
      <c r="AZ176" s="24">
        <v>0</v>
      </c>
      <c r="BA176" s="24">
        <v>0</v>
      </c>
      <c r="BB176" s="24">
        <v>0</v>
      </c>
      <c r="BC176" s="12">
        <f t="shared" si="45"/>
        <v>0</v>
      </c>
      <c r="BD176" s="12">
        <f t="shared" si="46"/>
        <v>0</v>
      </c>
      <c r="BE176" s="12">
        <f t="shared" si="47"/>
        <v>0</v>
      </c>
      <c r="BF176" s="12">
        <f t="shared" si="48"/>
        <v>0</v>
      </c>
      <c r="BG176" s="12">
        <f t="shared" si="49"/>
        <v>0</v>
      </c>
      <c r="BH176" s="10" t="s">
        <v>43</v>
      </c>
    </row>
    <row r="177" spans="1:60" ht="25.5" x14ac:dyDescent="0.25">
      <c r="A177" s="8" t="s">
        <v>35</v>
      </c>
      <c r="B177" s="18" t="s">
        <v>462</v>
      </c>
      <c r="C177" s="20" t="s">
        <v>463</v>
      </c>
      <c r="D177" s="10" t="s">
        <v>43</v>
      </c>
      <c r="E177" s="24">
        <f t="shared" si="62"/>
        <v>0</v>
      </c>
      <c r="F177" s="24">
        <f t="shared" si="63"/>
        <v>0</v>
      </c>
      <c r="G177" s="24">
        <f t="shared" si="64"/>
        <v>0</v>
      </c>
      <c r="H177" s="24">
        <f t="shared" si="65"/>
        <v>0</v>
      </c>
      <c r="I177" s="24">
        <f t="shared" si="66"/>
        <v>0</v>
      </c>
      <c r="J177" s="24">
        <v>0</v>
      </c>
      <c r="K177" s="24">
        <v>0</v>
      </c>
      <c r="L177" s="24">
        <v>0</v>
      </c>
      <c r="M177" s="24">
        <v>0</v>
      </c>
      <c r="N177" s="24">
        <v>0</v>
      </c>
      <c r="O177" s="24">
        <v>0</v>
      </c>
      <c r="P177" s="24">
        <v>0</v>
      </c>
      <c r="Q177" s="24">
        <v>0</v>
      </c>
      <c r="R177" s="24">
        <v>0</v>
      </c>
      <c r="S177" s="24">
        <v>0</v>
      </c>
      <c r="T177" s="24">
        <v>0</v>
      </c>
      <c r="U177" s="24">
        <v>0</v>
      </c>
      <c r="V177" s="24">
        <v>0</v>
      </c>
      <c r="W177" s="24">
        <v>0</v>
      </c>
      <c r="X177" s="24">
        <v>0</v>
      </c>
      <c r="Y177" s="24">
        <v>0</v>
      </c>
      <c r="Z177" s="24">
        <v>0</v>
      </c>
      <c r="AA177" s="24">
        <v>0</v>
      </c>
      <c r="AB177" s="24">
        <v>0</v>
      </c>
      <c r="AC177" s="24">
        <v>0</v>
      </c>
      <c r="AD177" s="24">
        <v>0</v>
      </c>
      <c r="AE177" s="24">
        <v>0</v>
      </c>
      <c r="AF177" s="24">
        <v>0</v>
      </c>
      <c r="AG177" s="24">
        <v>0</v>
      </c>
      <c r="AH177" s="24">
        <v>0</v>
      </c>
      <c r="AI177" s="24">
        <v>0</v>
      </c>
      <c r="AJ177" s="24">
        <v>0</v>
      </c>
      <c r="AK177" s="24">
        <v>0</v>
      </c>
      <c r="AL177" s="24">
        <v>0</v>
      </c>
      <c r="AM177" s="24">
        <v>0</v>
      </c>
      <c r="AN177" s="24">
        <v>0</v>
      </c>
      <c r="AO177" s="24">
        <v>0</v>
      </c>
      <c r="AP177" s="24">
        <v>0</v>
      </c>
      <c r="AQ177" s="24">
        <v>0</v>
      </c>
      <c r="AR177" s="24">
        <v>0</v>
      </c>
      <c r="AS177" s="24">
        <v>0</v>
      </c>
      <c r="AT177" s="24">
        <v>0</v>
      </c>
      <c r="AU177" s="24">
        <v>0</v>
      </c>
      <c r="AV177" s="24">
        <v>0</v>
      </c>
      <c r="AW177" s="24">
        <v>0</v>
      </c>
      <c r="AX177" s="24">
        <v>0</v>
      </c>
      <c r="AY177" s="24">
        <v>0</v>
      </c>
      <c r="AZ177" s="24">
        <v>0</v>
      </c>
      <c r="BA177" s="24">
        <v>0</v>
      </c>
      <c r="BB177" s="24">
        <v>0</v>
      </c>
      <c r="BC177" s="12">
        <f t="shared" si="45"/>
        <v>0</v>
      </c>
      <c r="BD177" s="12">
        <f t="shared" si="46"/>
        <v>0</v>
      </c>
      <c r="BE177" s="12">
        <f t="shared" si="47"/>
        <v>0</v>
      </c>
      <c r="BF177" s="12">
        <f t="shared" si="48"/>
        <v>0</v>
      </c>
      <c r="BG177" s="12">
        <f t="shared" si="49"/>
        <v>0</v>
      </c>
      <c r="BH177" s="10" t="s">
        <v>43</v>
      </c>
    </row>
    <row r="178" spans="1:60" ht="25.5" x14ac:dyDescent="0.25">
      <c r="A178" s="8" t="s">
        <v>35</v>
      </c>
      <c r="B178" s="18" t="s">
        <v>464</v>
      </c>
      <c r="C178" s="20" t="s">
        <v>465</v>
      </c>
      <c r="D178" s="10" t="s">
        <v>43</v>
      </c>
      <c r="E178" s="24">
        <f t="shared" si="62"/>
        <v>0</v>
      </c>
      <c r="F178" s="24">
        <f t="shared" si="63"/>
        <v>0</v>
      </c>
      <c r="G178" s="24">
        <f t="shared" si="64"/>
        <v>0</v>
      </c>
      <c r="H178" s="24">
        <f t="shared" si="65"/>
        <v>0</v>
      </c>
      <c r="I178" s="24">
        <f t="shared" si="66"/>
        <v>0</v>
      </c>
      <c r="J178" s="24">
        <v>0</v>
      </c>
      <c r="K178" s="24">
        <v>0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  <c r="S178" s="24">
        <v>0</v>
      </c>
      <c r="T178" s="24">
        <v>0</v>
      </c>
      <c r="U178" s="24">
        <v>0</v>
      </c>
      <c r="V178" s="24">
        <v>0</v>
      </c>
      <c r="W178" s="24">
        <v>0</v>
      </c>
      <c r="X178" s="24">
        <v>0</v>
      </c>
      <c r="Y178" s="24">
        <v>0</v>
      </c>
      <c r="Z178" s="24">
        <v>0</v>
      </c>
      <c r="AA178" s="24">
        <v>0</v>
      </c>
      <c r="AB178" s="24">
        <v>0</v>
      </c>
      <c r="AC178" s="24">
        <v>0</v>
      </c>
      <c r="AD178" s="24">
        <v>0</v>
      </c>
      <c r="AE178" s="24">
        <v>0</v>
      </c>
      <c r="AF178" s="24">
        <v>0</v>
      </c>
      <c r="AG178" s="24">
        <v>0</v>
      </c>
      <c r="AH178" s="24">
        <v>0</v>
      </c>
      <c r="AI178" s="24">
        <v>0</v>
      </c>
      <c r="AJ178" s="24">
        <v>0</v>
      </c>
      <c r="AK178" s="24">
        <v>0</v>
      </c>
      <c r="AL178" s="24">
        <v>0</v>
      </c>
      <c r="AM178" s="24">
        <v>0</v>
      </c>
      <c r="AN178" s="24">
        <v>0</v>
      </c>
      <c r="AO178" s="24">
        <v>0</v>
      </c>
      <c r="AP178" s="24">
        <v>0</v>
      </c>
      <c r="AQ178" s="24">
        <v>0</v>
      </c>
      <c r="AR178" s="24">
        <v>0</v>
      </c>
      <c r="AS178" s="24">
        <v>0</v>
      </c>
      <c r="AT178" s="24">
        <v>0</v>
      </c>
      <c r="AU178" s="24">
        <v>0</v>
      </c>
      <c r="AV178" s="24">
        <v>0</v>
      </c>
      <c r="AW178" s="24">
        <v>0</v>
      </c>
      <c r="AX178" s="24">
        <v>0</v>
      </c>
      <c r="AY178" s="24">
        <v>0</v>
      </c>
      <c r="AZ178" s="24">
        <v>0</v>
      </c>
      <c r="BA178" s="24">
        <v>0</v>
      </c>
      <c r="BB178" s="24">
        <v>0</v>
      </c>
      <c r="BC178" s="12">
        <f t="shared" si="45"/>
        <v>0</v>
      </c>
      <c r="BD178" s="12">
        <f t="shared" si="46"/>
        <v>0</v>
      </c>
      <c r="BE178" s="12">
        <f t="shared" si="47"/>
        <v>0</v>
      </c>
      <c r="BF178" s="12">
        <f t="shared" si="48"/>
        <v>0</v>
      </c>
      <c r="BG178" s="12">
        <f t="shared" si="49"/>
        <v>0</v>
      </c>
      <c r="BH178" s="10" t="s">
        <v>43</v>
      </c>
    </row>
    <row r="179" spans="1:60" ht="25.5" x14ac:dyDescent="0.25">
      <c r="A179" s="8" t="s">
        <v>35</v>
      </c>
      <c r="B179" s="18" t="s">
        <v>466</v>
      </c>
      <c r="C179" s="20" t="s">
        <v>467</v>
      </c>
      <c r="D179" s="10" t="s">
        <v>43</v>
      </c>
      <c r="E179" s="24">
        <f t="shared" si="62"/>
        <v>0</v>
      </c>
      <c r="F179" s="24">
        <f t="shared" si="63"/>
        <v>0</v>
      </c>
      <c r="G179" s="24">
        <f t="shared" si="64"/>
        <v>0</v>
      </c>
      <c r="H179" s="24">
        <f t="shared" si="65"/>
        <v>0</v>
      </c>
      <c r="I179" s="24">
        <f t="shared" si="66"/>
        <v>0</v>
      </c>
      <c r="J179" s="24">
        <v>0</v>
      </c>
      <c r="K179" s="24">
        <v>0</v>
      </c>
      <c r="L179" s="24">
        <v>0</v>
      </c>
      <c r="M179" s="24">
        <v>0</v>
      </c>
      <c r="N179" s="24">
        <v>0</v>
      </c>
      <c r="O179" s="24">
        <v>0</v>
      </c>
      <c r="P179" s="24">
        <v>0</v>
      </c>
      <c r="Q179" s="24">
        <v>0</v>
      </c>
      <c r="R179" s="24">
        <v>0</v>
      </c>
      <c r="S179" s="24">
        <v>0</v>
      </c>
      <c r="T179" s="24">
        <v>0</v>
      </c>
      <c r="U179" s="24">
        <v>0</v>
      </c>
      <c r="V179" s="24">
        <v>0</v>
      </c>
      <c r="W179" s="24">
        <v>0</v>
      </c>
      <c r="X179" s="24">
        <v>0</v>
      </c>
      <c r="Y179" s="24">
        <v>0</v>
      </c>
      <c r="Z179" s="24">
        <v>0</v>
      </c>
      <c r="AA179" s="24">
        <v>0</v>
      </c>
      <c r="AB179" s="24">
        <v>0</v>
      </c>
      <c r="AC179" s="24">
        <v>0</v>
      </c>
      <c r="AD179" s="24">
        <v>0</v>
      </c>
      <c r="AE179" s="24">
        <v>0</v>
      </c>
      <c r="AF179" s="24">
        <v>0</v>
      </c>
      <c r="AG179" s="24">
        <v>0</v>
      </c>
      <c r="AH179" s="24">
        <v>0</v>
      </c>
      <c r="AI179" s="24">
        <v>0</v>
      </c>
      <c r="AJ179" s="24">
        <v>0</v>
      </c>
      <c r="AK179" s="24">
        <v>0</v>
      </c>
      <c r="AL179" s="24">
        <v>0</v>
      </c>
      <c r="AM179" s="24">
        <v>0</v>
      </c>
      <c r="AN179" s="24">
        <v>0</v>
      </c>
      <c r="AO179" s="24">
        <v>0</v>
      </c>
      <c r="AP179" s="24">
        <v>0</v>
      </c>
      <c r="AQ179" s="24">
        <v>0</v>
      </c>
      <c r="AR179" s="24">
        <v>0</v>
      </c>
      <c r="AS179" s="24">
        <v>0</v>
      </c>
      <c r="AT179" s="24">
        <v>0</v>
      </c>
      <c r="AU179" s="24">
        <v>0</v>
      </c>
      <c r="AV179" s="24">
        <v>0</v>
      </c>
      <c r="AW179" s="24">
        <v>0</v>
      </c>
      <c r="AX179" s="24">
        <v>0</v>
      </c>
      <c r="AY179" s="24">
        <v>0</v>
      </c>
      <c r="AZ179" s="24">
        <v>0</v>
      </c>
      <c r="BA179" s="24">
        <v>0</v>
      </c>
      <c r="BB179" s="24">
        <v>0</v>
      </c>
      <c r="BC179" s="12">
        <f t="shared" si="45"/>
        <v>0</v>
      </c>
      <c r="BD179" s="12">
        <f t="shared" si="46"/>
        <v>0</v>
      </c>
      <c r="BE179" s="12">
        <f t="shared" si="47"/>
        <v>0</v>
      </c>
      <c r="BF179" s="12">
        <f t="shared" si="48"/>
        <v>0</v>
      </c>
      <c r="BG179" s="12">
        <f t="shared" si="49"/>
        <v>0</v>
      </c>
      <c r="BH179" s="10" t="s">
        <v>43</v>
      </c>
    </row>
    <row r="180" spans="1:60" ht="38.25" x14ac:dyDescent="0.25">
      <c r="A180" s="8" t="s">
        <v>35</v>
      </c>
      <c r="B180" s="18" t="s">
        <v>238</v>
      </c>
      <c r="C180" s="20" t="s">
        <v>468</v>
      </c>
      <c r="D180" s="10" t="s">
        <v>43</v>
      </c>
      <c r="E180" s="24">
        <f t="shared" si="62"/>
        <v>0</v>
      </c>
      <c r="F180" s="24">
        <f t="shared" si="63"/>
        <v>0</v>
      </c>
      <c r="G180" s="24">
        <f t="shared" si="64"/>
        <v>0</v>
      </c>
      <c r="H180" s="24">
        <f t="shared" si="65"/>
        <v>0</v>
      </c>
      <c r="I180" s="24">
        <f t="shared" si="66"/>
        <v>0</v>
      </c>
      <c r="J180" s="24">
        <v>0</v>
      </c>
      <c r="K180" s="24">
        <v>0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4">
        <v>0</v>
      </c>
      <c r="R180" s="24">
        <v>0</v>
      </c>
      <c r="S180" s="24">
        <v>0</v>
      </c>
      <c r="T180" s="24">
        <v>0</v>
      </c>
      <c r="U180" s="24">
        <v>0</v>
      </c>
      <c r="V180" s="24">
        <v>0</v>
      </c>
      <c r="W180" s="24">
        <v>0</v>
      </c>
      <c r="X180" s="24">
        <v>0</v>
      </c>
      <c r="Y180" s="24">
        <v>0</v>
      </c>
      <c r="Z180" s="24">
        <v>0</v>
      </c>
      <c r="AA180" s="24">
        <v>0</v>
      </c>
      <c r="AB180" s="24">
        <v>0</v>
      </c>
      <c r="AC180" s="24">
        <v>0</v>
      </c>
      <c r="AD180" s="24">
        <v>0</v>
      </c>
      <c r="AE180" s="24">
        <v>0</v>
      </c>
      <c r="AF180" s="24">
        <v>0</v>
      </c>
      <c r="AG180" s="24">
        <v>0</v>
      </c>
      <c r="AH180" s="24">
        <v>0</v>
      </c>
      <c r="AI180" s="24">
        <v>0</v>
      </c>
      <c r="AJ180" s="24">
        <v>0</v>
      </c>
      <c r="AK180" s="24">
        <v>0</v>
      </c>
      <c r="AL180" s="24">
        <v>0</v>
      </c>
      <c r="AM180" s="24">
        <v>0</v>
      </c>
      <c r="AN180" s="24">
        <v>0</v>
      </c>
      <c r="AO180" s="24">
        <v>0</v>
      </c>
      <c r="AP180" s="24">
        <v>0</v>
      </c>
      <c r="AQ180" s="24">
        <v>0</v>
      </c>
      <c r="AR180" s="24">
        <v>0</v>
      </c>
      <c r="AS180" s="24">
        <v>0</v>
      </c>
      <c r="AT180" s="24">
        <v>0</v>
      </c>
      <c r="AU180" s="24">
        <v>0</v>
      </c>
      <c r="AV180" s="24">
        <v>0</v>
      </c>
      <c r="AW180" s="24">
        <v>0</v>
      </c>
      <c r="AX180" s="24">
        <v>0</v>
      </c>
      <c r="AY180" s="24">
        <v>0</v>
      </c>
      <c r="AZ180" s="24">
        <v>0</v>
      </c>
      <c r="BA180" s="24">
        <v>0</v>
      </c>
      <c r="BB180" s="24">
        <v>0</v>
      </c>
      <c r="BC180" s="12">
        <f t="shared" si="45"/>
        <v>0</v>
      </c>
      <c r="BD180" s="12">
        <f t="shared" si="46"/>
        <v>0</v>
      </c>
      <c r="BE180" s="12">
        <f t="shared" si="47"/>
        <v>0</v>
      </c>
      <c r="BF180" s="12">
        <f t="shared" si="48"/>
        <v>0</v>
      </c>
      <c r="BG180" s="12">
        <f t="shared" si="49"/>
        <v>0</v>
      </c>
      <c r="BH180" s="10" t="s">
        <v>43</v>
      </c>
    </row>
    <row r="181" spans="1:60" ht="25.5" x14ac:dyDescent="0.25">
      <c r="A181" s="8" t="s">
        <v>16</v>
      </c>
      <c r="B181" s="14" t="s">
        <v>17</v>
      </c>
      <c r="C181" s="10" t="s">
        <v>121</v>
      </c>
      <c r="D181" s="10" t="s">
        <v>43</v>
      </c>
      <c r="E181" s="12">
        <f t="shared" ref="E181:BB181" si="67">E182+E190+E221</f>
        <v>1.9100000000000001</v>
      </c>
      <c r="F181" s="12">
        <f t="shared" si="67"/>
        <v>0</v>
      </c>
      <c r="G181" s="12">
        <f t="shared" si="67"/>
        <v>6.7782878310000001</v>
      </c>
      <c r="H181" s="12">
        <f t="shared" si="67"/>
        <v>0</v>
      </c>
      <c r="I181" s="12">
        <f t="shared" si="67"/>
        <v>0</v>
      </c>
      <c r="J181" s="12">
        <f t="shared" ref="J181:N181" si="68">J182+J190+J221</f>
        <v>0</v>
      </c>
      <c r="K181" s="12">
        <f t="shared" si="68"/>
        <v>0</v>
      </c>
      <c r="L181" s="12">
        <f t="shared" si="68"/>
        <v>0</v>
      </c>
      <c r="M181" s="12">
        <f t="shared" si="68"/>
        <v>0</v>
      </c>
      <c r="N181" s="12">
        <f t="shared" si="68"/>
        <v>0</v>
      </c>
      <c r="O181" s="12">
        <f t="shared" si="67"/>
        <v>1.9100000000000001</v>
      </c>
      <c r="P181" s="12">
        <f t="shared" si="67"/>
        <v>0</v>
      </c>
      <c r="Q181" s="12">
        <f t="shared" si="67"/>
        <v>1.85988</v>
      </c>
      <c r="R181" s="12">
        <f t="shared" si="67"/>
        <v>0</v>
      </c>
      <c r="S181" s="12">
        <f t="shared" si="67"/>
        <v>0</v>
      </c>
      <c r="T181" s="12">
        <f t="shared" si="67"/>
        <v>0</v>
      </c>
      <c r="U181" s="12">
        <f t="shared" si="67"/>
        <v>0</v>
      </c>
      <c r="V181" s="12">
        <f t="shared" si="67"/>
        <v>4.7484000000000002</v>
      </c>
      <c r="W181" s="12">
        <f t="shared" si="67"/>
        <v>0</v>
      </c>
      <c r="X181" s="12">
        <f t="shared" si="67"/>
        <v>0</v>
      </c>
      <c r="Y181" s="12">
        <f t="shared" si="67"/>
        <v>0</v>
      </c>
      <c r="Z181" s="12">
        <f t="shared" si="67"/>
        <v>0</v>
      </c>
      <c r="AA181" s="12">
        <f t="shared" si="67"/>
        <v>0.17000783100000003</v>
      </c>
      <c r="AB181" s="12">
        <f t="shared" si="67"/>
        <v>0</v>
      </c>
      <c r="AC181" s="12">
        <f t="shared" si="67"/>
        <v>0</v>
      </c>
      <c r="AD181" s="12">
        <f t="shared" si="67"/>
        <v>0</v>
      </c>
      <c r="AE181" s="12">
        <f t="shared" si="67"/>
        <v>0</v>
      </c>
      <c r="AF181" s="12">
        <f t="shared" si="67"/>
        <v>0</v>
      </c>
      <c r="AG181" s="12">
        <f t="shared" si="67"/>
        <v>0</v>
      </c>
      <c r="AH181" s="12">
        <f t="shared" si="67"/>
        <v>0</v>
      </c>
      <c r="AI181" s="12">
        <f t="shared" si="67"/>
        <v>0</v>
      </c>
      <c r="AJ181" s="12">
        <f t="shared" si="67"/>
        <v>0</v>
      </c>
      <c r="AK181" s="12">
        <f t="shared" si="67"/>
        <v>0</v>
      </c>
      <c r="AL181" s="12">
        <f t="shared" si="67"/>
        <v>0</v>
      </c>
      <c r="AM181" s="12">
        <f t="shared" si="67"/>
        <v>0</v>
      </c>
      <c r="AN181" s="12">
        <f t="shared" si="67"/>
        <v>0</v>
      </c>
      <c r="AO181" s="12">
        <f t="shared" si="67"/>
        <v>0</v>
      </c>
      <c r="AP181" s="12">
        <f t="shared" si="67"/>
        <v>0</v>
      </c>
      <c r="AQ181" s="12">
        <f t="shared" si="67"/>
        <v>0</v>
      </c>
      <c r="AR181" s="12">
        <f t="shared" si="67"/>
        <v>0</v>
      </c>
      <c r="AS181" s="12">
        <f t="shared" si="67"/>
        <v>0</v>
      </c>
      <c r="AT181" s="12">
        <f t="shared" si="67"/>
        <v>0</v>
      </c>
      <c r="AU181" s="12">
        <f t="shared" si="67"/>
        <v>0</v>
      </c>
      <c r="AV181" s="12">
        <f t="shared" si="67"/>
        <v>0</v>
      </c>
      <c r="AW181" s="12">
        <f t="shared" si="67"/>
        <v>0</v>
      </c>
      <c r="AX181" s="12">
        <f t="shared" si="67"/>
        <v>0</v>
      </c>
      <c r="AY181" s="12">
        <f t="shared" si="67"/>
        <v>0</v>
      </c>
      <c r="AZ181" s="12">
        <f t="shared" si="67"/>
        <v>0</v>
      </c>
      <c r="BA181" s="12">
        <f t="shared" si="67"/>
        <v>0</v>
      </c>
      <c r="BB181" s="12">
        <f t="shared" si="67"/>
        <v>0</v>
      </c>
      <c r="BC181" s="12">
        <f t="shared" si="45"/>
        <v>-1.9100000000000001</v>
      </c>
      <c r="BD181" s="12">
        <f t="shared" si="46"/>
        <v>0</v>
      </c>
      <c r="BE181" s="12">
        <f t="shared" si="47"/>
        <v>-6.7782878310000001</v>
      </c>
      <c r="BF181" s="12">
        <f t="shared" si="48"/>
        <v>0</v>
      </c>
      <c r="BG181" s="12">
        <f t="shared" si="49"/>
        <v>0</v>
      </c>
      <c r="BH181" s="10" t="s">
        <v>43</v>
      </c>
    </row>
    <row r="182" spans="1:60" ht="51.75" customHeight="1" x14ac:dyDescent="0.25">
      <c r="A182" s="8" t="s">
        <v>18</v>
      </c>
      <c r="B182" s="14" t="s">
        <v>53</v>
      </c>
      <c r="C182" s="10" t="s">
        <v>121</v>
      </c>
      <c r="D182" s="10" t="s">
        <v>43</v>
      </c>
      <c r="E182" s="12">
        <f t="shared" ref="E182:BB182" si="69">E183</f>
        <v>1.9100000000000001</v>
      </c>
      <c r="F182" s="12">
        <f t="shared" si="69"/>
        <v>0</v>
      </c>
      <c r="G182" s="12">
        <f t="shared" si="69"/>
        <v>0</v>
      </c>
      <c r="H182" s="12">
        <f t="shared" si="69"/>
        <v>0</v>
      </c>
      <c r="I182" s="12">
        <f t="shared" si="69"/>
        <v>0</v>
      </c>
      <c r="J182" s="12">
        <f t="shared" si="69"/>
        <v>0</v>
      </c>
      <c r="K182" s="12">
        <f t="shared" si="69"/>
        <v>0</v>
      </c>
      <c r="L182" s="12">
        <f t="shared" si="69"/>
        <v>0</v>
      </c>
      <c r="M182" s="12">
        <f t="shared" si="69"/>
        <v>0</v>
      </c>
      <c r="N182" s="12">
        <f t="shared" si="69"/>
        <v>0</v>
      </c>
      <c r="O182" s="12">
        <f t="shared" si="69"/>
        <v>1.9100000000000001</v>
      </c>
      <c r="P182" s="12">
        <f t="shared" si="69"/>
        <v>0</v>
      </c>
      <c r="Q182" s="12">
        <f t="shared" si="69"/>
        <v>0</v>
      </c>
      <c r="R182" s="12">
        <f t="shared" si="69"/>
        <v>0</v>
      </c>
      <c r="S182" s="12">
        <f t="shared" si="69"/>
        <v>0</v>
      </c>
      <c r="T182" s="12">
        <f t="shared" si="69"/>
        <v>0</v>
      </c>
      <c r="U182" s="12">
        <f t="shared" si="69"/>
        <v>0</v>
      </c>
      <c r="V182" s="12">
        <f t="shared" si="69"/>
        <v>0</v>
      </c>
      <c r="W182" s="12">
        <f t="shared" si="69"/>
        <v>0</v>
      </c>
      <c r="X182" s="12">
        <f t="shared" si="69"/>
        <v>0</v>
      </c>
      <c r="Y182" s="12">
        <f t="shared" si="69"/>
        <v>0</v>
      </c>
      <c r="Z182" s="12">
        <f t="shared" si="69"/>
        <v>0</v>
      </c>
      <c r="AA182" s="12">
        <f t="shared" si="69"/>
        <v>0</v>
      </c>
      <c r="AB182" s="12">
        <f t="shared" si="69"/>
        <v>0</v>
      </c>
      <c r="AC182" s="12">
        <f t="shared" si="69"/>
        <v>0</v>
      </c>
      <c r="AD182" s="12">
        <f t="shared" si="69"/>
        <v>0</v>
      </c>
      <c r="AE182" s="12">
        <f t="shared" si="69"/>
        <v>0</v>
      </c>
      <c r="AF182" s="12">
        <f t="shared" si="69"/>
        <v>0</v>
      </c>
      <c r="AG182" s="12">
        <f t="shared" si="69"/>
        <v>0</v>
      </c>
      <c r="AH182" s="12">
        <f t="shared" si="69"/>
        <v>0</v>
      </c>
      <c r="AI182" s="12">
        <f t="shared" si="69"/>
        <v>0</v>
      </c>
      <c r="AJ182" s="12">
        <f t="shared" si="69"/>
        <v>0</v>
      </c>
      <c r="AK182" s="12">
        <f t="shared" si="69"/>
        <v>0</v>
      </c>
      <c r="AL182" s="12">
        <f t="shared" si="69"/>
        <v>0</v>
      </c>
      <c r="AM182" s="12">
        <f t="shared" si="69"/>
        <v>0</v>
      </c>
      <c r="AN182" s="12">
        <f t="shared" si="69"/>
        <v>0</v>
      </c>
      <c r="AO182" s="12">
        <f t="shared" si="69"/>
        <v>0</v>
      </c>
      <c r="AP182" s="12">
        <f t="shared" si="69"/>
        <v>0</v>
      </c>
      <c r="AQ182" s="12">
        <f t="shared" si="69"/>
        <v>0</v>
      </c>
      <c r="AR182" s="12">
        <f t="shared" si="69"/>
        <v>0</v>
      </c>
      <c r="AS182" s="12">
        <f t="shared" si="69"/>
        <v>0</v>
      </c>
      <c r="AT182" s="12">
        <f t="shared" si="69"/>
        <v>0</v>
      </c>
      <c r="AU182" s="12">
        <f t="shared" si="69"/>
        <v>0</v>
      </c>
      <c r="AV182" s="12">
        <f t="shared" si="69"/>
        <v>0</v>
      </c>
      <c r="AW182" s="12">
        <f t="shared" si="69"/>
        <v>0</v>
      </c>
      <c r="AX182" s="12">
        <f t="shared" si="69"/>
        <v>0</v>
      </c>
      <c r="AY182" s="12">
        <f t="shared" si="69"/>
        <v>0</v>
      </c>
      <c r="AZ182" s="12">
        <f t="shared" si="69"/>
        <v>0</v>
      </c>
      <c r="BA182" s="12">
        <f t="shared" si="69"/>
        <v>0</v>
      </c>
      <c r="BB182" s="12">
        <f t="shared" si="69"/>
        <v>0</v>
      </c>
      <c r="BC182" s="12">
        <f t="shared" si="45"/>
        <v>-1.9100000000000001</v>
      </c>
      <c r="BD182" s="12">
        <f t="shared" si="46"/>
        <v>0</v>
      </c>
      <c r="BE182" s="12">
        <f t="shared" si="47"/>
        <v>0</v>
      </c>
      <c r="BF182" s="12">
        <f t="shared" si="48"/>
        <v>0</v>
      </c>
      <c r="BG182" s="12">
        <f t="shared" si="49"/>
        <v>0</v>
      </c>
      <c r="BH182" s="10" t="s">
        <v>43</v>
      </c>
    </row>
    <row r="183" spans="1:60" ht="40.5" customHeight="1" x14ac:dyDescent="0.25">
      <c r="A183" s="8" t="s">
        <v>19</v>
      </c>
      <c r="B183" s="14" t="s">
        <v>20</v>
      </c>
      <c r="C183" s="10" t="s">
        <v>121</v>
      </c>
      <c r="D183" s="10" t="s">
        <v>43</v>
      </c>
      <c r="E183" s="12">
        <f t="shared" ref="E183:BB183" si="70">SUM(E184:E189)</f>
        <v>1.9100000000000001</v>
      </c>
      <c r="F183" s="12">
        <f t="shared" si="70"/>
        <v>0</v>
      </c>
      <c r="G183" s="12">
        <f t="shared" si="70"/>
        <v>0</v>
      </c>
      <c r="H183" s="12">
        <f t="shared" si="70"/>
        <v>0</v>
      </c>
      <c r="I183" s="12">
        <f t="shared" si="70"/>
        <v>0</v>
      </c>
      <c r="J183" s="12">
        <f t="shared" ref="J183:N183" si="71">SUM(J184:J189)</f>
        <v>0</v>
      </c>
      <c r="K183" s="12">
        <f t="shared" si="71"/>
        <v>0</v>
      </c>
      <c r="L183" s="12">
        <f t="shared" si="71"/>
        <v>0</v>
      </c>
      <c r="M183" s="12">
        <f t="shared" si="71"/>
        <v>0</v>
      </c>
      <c r="N183" s="12">
        <f t="shared" si="71"/>
        <v>0</v>
      </c>
      <c r="O183" s="12">
        <f t="shared" si="70"/>
        <v>1.9100000000000001</v>
      </c>
      <c r="P183" s="12">
        <f t="shared" si="70"/>
        <v>0</v>
      </c>
      <c r="Q183" s="12">
        <f t="shared" si="70"/>
        <v>0</v>
      </c>
      <c r="R183" s="12">
        <f t="shared" si="70"/>
        <v>0</v>
      </c>
      <c r="S183" s="12">
        <f t="shared" si="70"/>
        <v>0</v>
      </c>
      <c r="T183" s="12">
        <f t="shared" si="70"/>
        <v>0</v>
      </c>
      <c r="U183" s="12">
        <f t="shared" si="70"/>
        <v>0</v>
      </c>
      <c r="V183" s="12">
        <f t="shared" si="70"/>
        <v>0</v>
      </c>
      <c r="W183" s="12">
        <f t="shared" si="70"/>
        <v>0</v>
      </c>
      <c r="X183" s="12">
        <f t="shared" si="70"/>
        <v>0</v>
      </c>
      <c r="Y183" s="12">
        <f t="shared" si="70"/>
        <v>0</v>
      </c>
      <c r="Z183" s="12">
        <f t="shared" si="70"/>
        <v>0</v>
      </c>
      <c r="AA183" s="12">
        <f t="shared" si="70"/>
        <v>0</v>
      </c>
      <c r="AB183" s="12">
        <f t="shared" si="70"/>
        <v>0</v>
      </c>
      <c r="AC183" s="12">
        <f t="shared" si="70"/>
        <v>0</v>
      </c>
      <c r="AD183" s="12">
        <f t="shared" si="70"/>
        <v>0</v>
      </c>
      <c r="AE183" s="12">
        <f t="shared" si="70"/>
        <v>0</v>
      </c>
      <c r="AF183" s="12">
        <f t="shared" si="70"/>
        <v>0</v>
      </c>
      <c r="AG183" s="12">
        <f t="shared" si="70"/>
        <v>0</v>
      </c>
      <c r="AH183" s="12">
        <f t="shared" si="70"/>
        <v>0</v>
      </c>
      <c r="AI183" s="12">
        <f t="shared" si="70"/>
        <v>0</v>
      </c>
      <c r="AJ183" s="12">
        <f t="shared" si="70"/>
        <v>0</v>
      </c>
      <c r="AK183" s="12">
        <f t="shared" si="70"/>
        <v>0</v>
      </c>
      <c r="AL183" s="12">
        <f t="shared" si="70"/>
        <v>0</v>
      </c>
      <c r="AM183" s="12">
        <f t="shared" si="70"/>
        <v>0</v>
      </c>
      <c r="AN183" s="12">
        <f t="shared" si="70"/>
        <v>0</v>
      </c>
      <c r="AO183" s="12">
        <f t="shared" si="70"/>
        <v>0</v>
      </c>
      <c r="AP183" s="12">
        <f t="shared" si="70"/>
        <v>0</v>
      </c>
      <c r="AQ183" s="12">
        <f t="shared" si="70"/>
        <v>0</v>
      </c>
      <c r="AR183" s="12">
        <f t="shared" si="70"/>
        <v>0</v>
      </c>
      <c r="AS183" s="12">
        <f t="shared" si="70"/>
        <v>0</v>
      </c>
      <c r="AT183" s="12">
        <f t="shared" si="70"/>
        <v>0</v>
      </c>
      <c r="AU183" s="12">
        <f t="shared" si="70"/>
        <v>0</v>
      </c>
      <c r="AV183" s="12">
        <f t="shared" si="70"/>
        <v>0</v>
      </c>
      <c r="AW183" s="12">
        <f t="shared" si="70"/>
        <v>0</v>
      </c>
      <c r="AX183" s="12">
        <f t="shared" si="70"/>
        <v>0</v>
      </c>
      <c r="AY183" s="12">
        <f t="shared" si="70"/>
        <v>0</v>
      </c>
      <c r="AZ183" s="12">
        <f t="shared" si="70"/>
        <v>0</v>
      </c>
      <c r="BA183" s="12">
        <f t="shared" si="70"/>
        <v>0</v>
      </c>
      <c r="BB183" s="12">
        <f t="shared" si="70"/>
        <v>0</v>
      </c>
      <c r="BC183" s="12">
        <f t="shared" si="45"/>
        <v>-1.9100000000000001</v>
      </c>
      <c r="BD183" s="12">
        <f t="shared" si="46"/>
        <v>0</v>
      </c>
      <c r="BE183" s="12">
        <f t="shared" si="47"/>
        <v>0</v>
      </c>
      <c r="BF183" s="12">
        <f t="shared" si="48"/>
        <v>0</v>
      </c>
      <c r="BG183" s="12">
        <f t="shared" si="49"/>
        <v>0</v>
      </c>
      <c r="BH183" s="10" t="s">
        <v>43</v>
      </c>
    </row>
    <row r="184" spans="1:60" ht="27.75" customHeight="1" x14ac:dyDescent="0.25">
      <c r="A184" s="8" t="s">
        <v>19</v>
      </c>
      <c r="B184" s="21" t="s">
        <v>469</v>
      </c>
      <c r="C184" s="10" t="s">
        <v>470</v>
      </c>
      <c r="D184" s="10" t="s">
        <v>43</v>
      </c>
      <c r="E184" s="24">
        <f t="shared" ref="E184:E189" si="72">J184+O184+T184+Y184</f>
        <v>0.25</v>
      </c>
      <c r="F184" s="24">
        <f t="shared" ref="F184:F189" si="73">K184+P184+U184+Z184</f>
        <v>0</v>
      </c>
      <c r="G184" s="24">
        <f t="shared" ref="G184:G189" si="74">L184+Q184+V184+AA184</f>
        <v>0</v>
      </c>
      <c r="H184" s="24">
        <f t="shared" ref="H184:H189" si="75">M184+R184+W184+AB184</f>
        <v>0</v>
      </c>
      <c r="I184" s="24">
        <f t="shared" ref="I184:I189" si="76">N184+S184+X184+AC184</f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0.25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12">
        <v>0</v>
      </c>
      <c r="AB184" s="12">
        <v>0</v>
      </c>
      <c r="AC184" s="12">
        <v>0</v>
      </c>
      <c r="AD184" s="12">
        <v>0</v>
      </c>
      <c r="AE184" s="12">
        <v>0</v>
      </c>
      <c r="AF184" s="12">
        <v>0</v>
      </c>
      <c r="AG184" s="12">
        <v>0</v>
      </c>
      <c r="AH184" s="12">
        <v>0</v>
      </c>
      <c r="AI184" s="12">
        <v>0</v>
      </c>
      <c r="AJ184" s="12">
        <v>0</v>
      </c>
      <c r="AK184" s="12">
        <v>0</v>
      </c>
      <c r="AL184" s="12">
        <v>0</v>
      </c>
      <c r="AM184" s="12">
        <v>0</v>
      </c>
      <c r="AN184" s="12">
        <v>0</v>
      </c>
      <c r="AO184" s="12">
        <v>0</v>
      </c>
      <c r="AP184" s="12">
        <v>0</v>
      </c>
      <c r="AQ184" s="12">
        <v>0</v>
      </c>
      <c r="AR184" s="12">
        <v>0</v>
      </c>
      <c r="AS184" s="12">
        <v>0</v>
      </c>
      <c r="AT184" s="12">
        <v>0</v>
      </c>
      <c r="AU184" s="12">
        <v>0</v>
      </c>
      <c r="AV184" s="12">
        <v>0</v>
      </c>
      <c r="AW184" s="12">
        <v>0</v>
      </c>
      <c r="AX184" s="12">
        <v>0</v>
      </c>
      <c r="AY184" s="12">
        <v>0</v>
      </c>
      <c r="AZ184" s="12">
        <v>0</v>
      </c>
      <c r="BA184" s="12">
        <v>0</v>
      </c>
      <c r="BB184" s="12">
        <v>0</v>
      </c>
      <c r="BC184" s="12">
        <f t="shared" si="45"/>
        <v>-0.25</v>
      </c>
      <c r="BD184" s="12">
        <f t="shared" si="46"/>
        <v>0</v>
      </c>
      <c r="BE184" s="12">
        <f t="shared" si="47"/>
        <v>0</v>
      </c>
      <c r="BF184" s="12">
        <f t="shared" si="48"/>
        <v>0</v>
      </c>
      <c r="BG184" s="12">
        <f t="shared" si="49"/>
        <v>0</v>
      </c>
      <c r="BH184" s="10" t="s">
        <v>43</v>
      </c>
    </row>
    <row r="185" spans="1:60" x14ac:dyDescent="0.25">
      <c r="A185" s="8" t="s">
        <v>19</v>
      </c>
      <c r="B185" s="21" t="s">
        <v>471</v>
      </c>
      <c r="C185" s="10" t="s">
        <v>472</v>
      </c>
      <c r="D185" s="10" t="s">
        <v>43</v>
      </c>
      <c r="E185" s="24">
        <f t="shared" si="72"/>
        <v>0.16</v>
      </c>
      <c r="F185" s="24">
        <f t="shared" si="73"/>
        <v>0</v>
      </c>
      <c r="G185" s="24">
        <f t="shared" si="74"/>
        <v>0</v>
      </c>
      <c r="H185" s="24">
        <f t="shared" si="75"/>
        <v>0</v>
      </c>
      <c r="I185" s="24">
        <f t="shared" si="76"/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0.16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12">
        <v>0</v>
      </c>
      <c r="AB185" s="12">
        <v>0</v>
      </c>
      <c r="AC185" s="12">
        <v>0</v>
      </c>
      <c r="AD185" s="12">
        <v>0</v>
      </c>
      <c r="AE185" s="12">
        <v>0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  <c r="AM185" s="12">
        <v>0</v>
      </c>
      <c r="AN185" s="12">
        <v>0</v>
      </c>
      <c r="AO185" s="12">
        <v>0</v>
      </c>
      <c r="AP185" s="12">
        <v>0</v>
      </c>
      <c r="AQ185" s="12">
        <v>0</v>
      </c>
      <c r="AR185" s="12">
        <v>0</v>
      </c>
      <c r="AS185" s="12">
        <v>0</v>
      </c>
      <c r="AT185" s="12">
        <v>0</v>
      </c>
      <c r="AU185" s="12">
        <v>0</v>
      </c>
      <c r="AV185" s="12">
        <v>0</v>
      </c>
      <c r="AW185" s="12">
        <v>0</v>
      </c>
      <c r="AX185" s="12">
        <v>0</v>
      </c>
      <c r="AY185" s="12">
        <v>0</v>
      </c>
      <c r="AZ185" s="12">
        <v>0</v>
      </c>
      <c r="BA185" s="12">
        <v>0</v>
      </c>
      <c r="BB185" s="12">
        <v>0</v>
      </c>
      <c r="BC185" s="12">
        <f t="shared" si="45"/>
        <v>-0.16</v>
      </c>
      <c r="BD185" s="12">
        <f t="shared" si="46"/>
        <v>0</v>
      </c>
      <c r="BE185" s="12">
        <f t="shared" si="47"/>
        <v>0</v>
      </c>
      <c r="BF185" s="12">
        <f t="shared" si="48"/>
        <v>0</v>
      </c>
      <c r="BG185" s="12">
        <f t="shared" si="49"/>
        <v>0</v>
      </c>
      <c r="BH185" s="10" t="s">
        <v>43</v>
      </c>
    </row>
    <row r="186" spans="1:60" x14ac:dyDescent="0.25">
      <c r="A186" s="8" t="s">
        <v>19</v>
      </c>
      <c r="B186" s="21" t="s">
        <v>473</v>
      </c>
      <c r="C186" s="10" t="s">
        <v>474</v>
      </c>
      <c r="D186" s="10" t="s">
        <v>43</v>
      </c>
      <c r="E186" s="24">
        <f t="shared" si="72"/>
        <v>0.25</v>
      </c>
      <c r="F186" s="24">
        <f t="shared" si="73"/>
        <v>0</v>
      </c>
      <c r="G186" s="24">
        <f t="shared" si="74"/>
        <v>0</v>
      </c>
      <c r="H186" s="24">
        <f t="shared" si="75"/>
        <v>0</v>
      </c>
      <c r="I186" s="24">
        <f t="shared" si="76"/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0.25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12">
        <v>0</v>
      </c>
      <c r="AB186" s="12">
        <v>0</v>
      </c>
      <c r="AC186" s="12">
        <v>0</v>
      </c>
      <c r="AD186" s="12">
        <v>0</v>
      </c>
      <c r="AE186" s="12">
        <v>0</v>
      </c>
      <c r="AF186" s="12">
        <v>0</v>
      </c>
      <c r="AG186" s="12">
        <v>0</v>
      </c>
      <c r="AH186" s="12">
        <v>0</v>
      </c>
      <c r="AI186" s="12">
        <v>0</v>
      </c>
      <c r="AJ186" s="12">
        <v>0</v>
      </c>
      <c r="AK186" s="12">
        <v>0</v>
      </c>
      <c r="AL186" s="12">
        <v>0</v>
      </c>
      <c r="AM186" s="12">
        <v>0</v>
      </c>
      <c r="AN186" s="12">
        <v>0</v>
      </c>
      <c r="AO186" s="12">
        <v>0</v>
      </c>
      <c r="AP186" s="12">
        <v>0</v>
      </c>
      <c r="AQ186" s="12">
        <v>0</v>
      </c>
      <c r="AR186" s="12">
        <v>0</v>
      </c>
      <c r="AS186" s="12">
        <v>0</v>
      </c>
      <c r="AT186" s="12">
        <v>0</v>
      </c>
      <c r="AU186" s="12">
        <v>0</v>
      </c>
      <c r="AV186" s="12">
        <v>0</v>
      </c>
      <c r="AW186" s="12">
        <v>0</v>
      </c>
      <c r="AX186" s="12">
        <v>0</v>
      </c>
      <c r="AY186" s="12">
        <v>0</v>
      </c>
      <c r="AZ186" s="12">
        <v>0</v>
      </c>
      <c r="BA186" s="12">
        <v>0</v>
      </c>
      <c r="BB186" s="12">
        <v>0</v>
      </c>
      <c r="BC186" s="12">
        <f t="shared" si="45"/>
        <v>-0.25</v>
      </c>
      <c r="BD186" s="12">
        <f t="shared" si="46"/>
        <v>0</v>
      </c>
      <c r="BE186" s="12">
        <f t="shared" si="47"/>
        <v>0</v>
      </c>
      <c r="BF186" s="12">
        <f t="shared" si="48"/>
        <v>0</v>
      </c>
      <c r="BG186" s="12">
        <f t="shared" si="49"/>
        <v>0</v>
      </c>
      <c r="BH186" s="10" t="s">
        <v>43</v>
      </c>
    </row>
    <row r="187" spans="1:60" x14ac:dyDescent="0.25">
      <c r="A187" s="8" t="s">
        <v>19</v>
      </c>
      <c r="B187" s="21" t="s">
        <v>475</v>
      </c>
      <c r="C187" s="10" t="s">
        <v>476</v>
      </c>
      <c r="D187" s="10" t="s">
        <v>43</v>
      </c>
      <c r="E187" s="24">
        <f t="shared" si="72"/>
        <v>0.5</v>
      </c>
      <c r="F187" s="24">
        <f t="shared" si="73"/>
        <v>0</v>
      </c>
      <c r="G187" s="24">
        <f t="shared" si="74"/>
        <v>0</v>
      </c>
      <c r="H187" s="24">
        <f t="shared" si="75"/>
        <v>0</v>
      </c>
      <c r="I187" s="24">
        <f t="shared" si="76"/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0.5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0</v>
      </c>
      <c r="AA187" s="12">
        <v>0</v>
      </c>
      <c r="AB187" s="12">
        <v>0</v>
      </c>
      <c r="AC187" s="12">
        <v>0</v>
      </c>
      <c r="AD187" s="12">
        <v>0</v>
      </c>
      <c r="AE187" s="12">
        <v>0</v>
      </c>
      <c r="AF187" s="12">
        <v>0</v>
      </c>
      <c r="AG187" s="12">
        <v>0</v>
      </c>
      <c r="AH187" s="12">
        <v>0</v>
      </c>
      <c r="AI187" s="12">
        <v>0</v>
      </c>
      <c r="AJ187" s="12">
        <v>0</v>
      </c>
      <c r="AK187" s="12">
        <v>0</v>
      </c>
      <c r="AL187" s="12">
        <v>0</v>
      </c>
      <c r="AM187" s="12">
        <v>0</v>
      </c>
      <c r="AN187" s="12">
        <v>0</v>
      </c>
      <c r="AO187" s="12">
        <v>0</v>
      </c>
      <c r="AP187" s="12">
        <v>0</v>
      </c>
      <c r="AQ187" s="12">
        <v>0</v>
      </c>
      <c r="AR187" s="12">
        <v>0</v>
      </c>
      <c r="AS187" s="12">
        <v>0</v>
      </c>
      <c r="AT187" s="12">
        <v>0</v>
      </c>
      <c r="AU187" s="12">
        <v>0</v>
      </c>
      <c r="AV187" s="12">
        <v>0</v>
      </c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  <c r="BB187" s="12">
        <v>0</v>
      </c>
      <c r="BC187" s="12">
        <f t="shared" si="45"/>
        <v>-0.5</v>
      </c>
      <c r="BD187" s="12">
        <f t="shared" si="46"/>
        <v>0</v>
      </c>
      <c r="BE187" s="12">
        <f t="shared" si="47"/>
        <v>0</v>
      </c>
      <c r="BF187" s="12">
        <f t="shared" si="48"/>
        <v>0</v>
      </c>
      <c r="BG187" s="12">
        <f t="shared" si="49"/>
        <v>0</v>
      </c>
      <c r="BH187" s="10" t="s">
        <v>43</v>
      </c>
    </row>
    <row r="188" spans="1:60" x14ac:dyDescent="0.25">
      <c r="A188" s="8" t="s">
        <v>19</v>
      </c>
      <c r="B188" s="21" t="s">
        <v>477</v>
      </c>
      <c r="C188" s="10" t="s">
        <v>478</v>
      </c>
      <c r="D188" s="10" t="s">
        <v>43</v>
      </c>
      <c r="E188" s="24">
        <f t="shared" si="72"/>
        <v>0.25</v>
      </c>
      <c r="F188" s="24">
        <f t="shared" si="73"/>
        <v>0</v>
      </c>
      <c r="G188" s="24">
        <f t="shared" si="74"/>
        <v>0</v>
      </c>
      <c r="H188" s="24">
        <f t="shared" si="75"/>
        <v>0</v>
      </c>
      <c r="I188" s="24">
        <f t="shared" si="76"/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0.25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12">
        <v>0</v>
      </c>
      <c r="AC188" s="12">
        <v>0</v>
      </c>
      <c r="AD188" s="12">
        <v>0</v>
      </c>
      <c r="AE188" s="12">
        <v>0</v>
      </c>
      <c r="AF188" s="12">
        <v>0</v>
      </c>
      <c r="AG188" s="12">
        <v>0</v>
      </c>
      <c r="AH188" s="12">
        <v>0</v>
      </c>
      <c r="AI188" s="12">
        <v>0</v>
      </c>
      <c r="AJ188" s="12">
        <v>0</v>
      </c>
      <c r="AK188" s="12">
        <v>0</v>
      </c>
      <c r="AL188" s="12">
        <v>0</v>
      </c>
      <c r="AM188" s="12">
        <v>0</v>
      </c>
      <c r="AN188" s="12">
        <v>0</v>
      </c>
      <c r="AO188" s="12">
        <v>0</v>
      </c>
      <c r="AP188" s="12">
        <v>0</v>
      </c>
      <c r="AQ188" s="12">
        <v>0</v>
      </c>
      <c r="AR188" s="12">
        <v>0</v>
      </c>
      <c r="AS188" s="12">
        <v>0</v>
      </c>
      <c r="AT188" s="12">
        <v>0</v>
      </c>
      <c r="AU188" s="12">
        <v>0</v>
      </c>
      <c r="AV188" s="12">
        <v>0</v>
      </c>
      <c r="AW188" s="12">
        <v>0</v>
      </c>
      <c r="AX188" s="12">
        <v>0</v>
      </c>
      <c r="AY188" s="12">
        <v>0</v>
      </c>
      <c r="AZ188" s="12">
        <v>0</v>
      </c>
      <c r="BA188" s="12">
        <v>0</v>
      </c>
      <c r="BB188" s="12">
        <v>0</v>
      </c>
      <c r="BC188" s="12">
        <f t="shared" si="45"/>
        <v>-0.25</v>
      </c>
      <c r="BD188" s="12">
        <f t="shared" si="46"/>
        <v>0</v>
      </c>
      <c r="BE188" s="12">
        <f t="shared" si="47"/>
        <v>0</v>
      </c>
      <c r="BF188" s="12">
        <f t="shared" si="48"/>
        <v>0</v>
      </c>
      <c r="BG188" s="12">
        <f t="shared" si="49"/>
        <v>0</v>
      </c>
      <c r="BH188" s="10" t="s">
        <v>43</v>
      </c>
    </row>
    <row r="189" spans="1:60" x14ac:dyDescent="0.25">
      <c r="A189" s="8" t="s">
        <v>19</v>
      </c>
      <c r="B189" s="21" t="s">
        <v>479</v>
      </c>
      <c r="C189" s="10" t="s">
        <v>480</v>
      </c>
      <c r="D189" s="10" t="s">
        <v>43</v>
      </c>
      <c r="E189" s="24">
        <f t="shared" si="72"/>
        <v>0.5</v>
      </c>
      <c r="F189" s="24">
        <f t="shared" si="73"/>
        <v>0</v>
      </c>
      <c r="G189" s="24">
        <f t="shared" si="74"/>
        <v>0</v>
      </c>
      <c r="H189" s="24">
        <f t="shared" si="75"/>
        <v>0</v>
      </c>
      <c r="I189" s="24">
        <f t="shared" si="76"/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0.5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12">
        <v>0</v>
      </c>
      <c r="AB189" s="12">
        <v>0</v>
      </c>
      <c r="AC189" s="12">
        <v>0</v>
      </c>
      <c r="AD189" s="12">
        <v>0</v>
      </c>
      <c r="AE189" s="12">
        <v>0</v>
      </c>
      <c r="AF189" s="12">
        <v>0</v>
      </c>
      <c r="AG189" s="12">
        <v>0</v>
      </c>
      <c r="AH189" s="12">
        <v>0</v>
      </c>
      <c r="AI189" s="12">
        <v>0</v>
      </c>
      <c r="AJ189" s="12">
        <v>0</v>
      </c>
      <c r="AK189" s="12">
        <v>0</v>
      </c>
      <c r="AL189" s="12">
        <v>0</v>
      </c>
      <c r="AM189" s="12">
        <v>0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0</v>
      </c>
      <c r="AT189" s="12">
        <v>0</v>
      </c>
      <c r="AU189" s="12">
        <v>0</v>
      </c>
      <c r="AV189" s="12">
        <v>0</v>
      </c>
      <c r="AW189" s="12">
        <v>0</v>
      </c>
      <c r="AX189" s="12">
        <v>0</v>
      </c>
      <c r="AY189" s="12">
        <v>0</v>
      </c>
      <c r="AZ189" s="12">
        <v>0</v>
      </c>
      <c r="BA189" s="12">
        <v>0</v>
      </c>
      <c r="BB189" s="12">
        <v>0</v>
      </c>
      <c r="BC189" s="12">
        <f t="shared" si="45"/>
        <v>-0.5</v>
      </c>
      <c r="BD189" s="12">
        <f t="shared" si="46"/>
        <v>0</v>
      </c>
      <c r="BE189" s="12">
        <f t="shared" si="47"/>
        <v>0</v>
      </c>
      <c r="BF189" s="12">
        <f t="shared" si="48"/>
        <v>0</v>
      </c>
      <c r="BG189" s="12">
        <f t="shared" si="49"/>
        <v>0</v>
      </c>
      <c r="BH189" s="10" t="s">
        <v>43</v>
      </c>
    </row>
    <row r="190" spans="1:60" ht="38.25" x14ac:dyDescent="0.25">
      <c r="A190" s="8" t="s">
        <v>21</v>
      </c>
      <c r="B190" s="14" t="s">
        <v>22</v>
      </c>
      <c r="C190" s="10" t="s">
        <v>121</v>
      </c>
      <c r="D190" s="10" t="s">
        <v>43</v>
      </c>
      <c r="E190" s="12">
        <f t="shared" ref="E190:BB190" si="77">E191+E209</f>
        <v>0</v>
      </c>
      <c r="F190" s="12">
        <f t="shared" si="77"/>
        <v>0</v>
      </c>
      <c r="G190" s="12">
        <f t="shared" si="77"/>
        <v>6.7782878310000001</v>
      </c>
      <c r="H190" s="12">
        <f t="shared" si="77"/>
        <v>0</v>
      </c>
      <c r="I190" s="12">
        <f t="shared" si="77"/>
        <v>0</v>
      </c>
      <c r="J190" s="12">
        <f t="shared" ref="J190:N190" si="78">J191+J209</f>
        <v>0</v>
      </c>
      <c r="K190" s="12">
        <f t="shared" si="78"/>
        <v>0</v>
      </c>
      <c r="L190" s="12">
        <f t="shared" si="78"/>
        <v>0</v>
      </c>
      <c r="M190" s="12">
        <f t="shared" si="78"/>
        <v>0</v>
      </c>
      <c r="N190" s="12">
        <f t="shared" si="78"/>
        <v>0</v>
      </c>
      <c r="O190" s="12">
        <f t="shared" si="77"/>
        <v>0</v>
      </c>
      <c r="P190" s="12">
        <f t="shared" si="77"/>
        <v>0</v>
      </c>
      <c r="Q190" s="12">
        <f t="shared" si="77"/>
        <v>1.85988</v>
      </c>
      <c r="R190" s="12">
        <f t="shared" si="77"/>
        <v>0</v>
      </c>
      <c r="S190" s="12">
        <f t="shared" si="77"/>
        <v>0</v>
      </c>
      <c r="T190" s="12">
        <f t="shared" si="77"/>
        <v>0</v>
      </c>
      <c r="U190" s="12">
        <f t="shared" si="77"/>
        <v>0</v>
      </c>
      <c r="V190" s="12">
        <f t="shared" si="77"/>
        <v>4.7484000000000002</v>
      </c>
      <c r="W190" s="12">
        <f t="shared" si="77"/>
        <v>0</v>
      </c>
      <c r="X190" s="12">
        <f t="shared" si="77"/>
        <v>0</v>
      </c>
      <c r="Y190" s="12">
        <f t="shared" si="77"/>
        <v>0</v>
      </c>
      <c r="Z190" s="12">
        <f t="shared" si="77"/>
        <v>0</v>
      </c>
      <c r="AA190" s="12">
        <f t="shared" si="77"/>
        <v>0.17000783100000003</v>
      </c>
      <c r="AB190" s="12">
        <f t="shared" si="77"/>
        <v>0</v>
      </c>
      <c r="AC190" s="12">
        <f t="shared" si="77"/>
        <v>0</v>
      </c>
      <c r="AD190" s="12">
        <f t="shared" si="77"/>
        <v>0</v>
      </c>
      <c r="AE190" s="12">
        <f t="shared" si="77"/>
        <v>0</v>
      </c>
      <c r="AF190" s="12">
        <f t="shared" si="77"/>
        <v>0</v>
      </c>
      <c r="AG190" s="12">
        <f t="shared" si="77"/>
        <v>0</v>
      </c>
      <c r="AH190" s="12">
        <f t="shared" si="77"/>
        <v>0</v>
      </c>
      <c r="AI190" s="12">
        <f t="shared" si="77"/>
        <v>0</v>
      </c>
      <c r="AJ190" s="12">
        <f t="shared" si="77"/>
        <v>0</v>
      </c>
      <c r="AK190" s="12">
        <f t="shared" si="77"/>
        <v>0</v>
      </c>
      <c r="AL190" s="12">
        <f t="shared" si="77"/>
        <v>0</v>
      </c>
      <c r="AM190" s="12">
        <f t="shared" si="77"/>
        <v>0</v>
      </c>
      <c r="AN190" s="12">
        <f t="shared" si="77"/>
        <v>0</v>
      </c>
      <c r="AO190" s="12">
        <f t="shared" si="77"/>
        <v>0</v>
      </c>
      <c r="AP190" s="12">
        <f t="shared" si="77"/>
        <v>0</v>
      </c>
      <c r="AQ190" s="12">
        <f t="shared" si="77"/>
        <v>0</v>
      </c>
      <c r="AR190" s="12">
        <f t="shared" si="77"/>
        <v>0</v>
      </c>
      <c r="AS190" s="12">
        <f t="shared" si="77"/>
        <v>0</v>
      </c>
      <c r="AT190" s="12">
        <f t="shared" si="77"/>
        <v>0</v>
      </c>
      <c r="AU190" s="12">
        <f t="shared" si="77"/>
        <v>0</v>
      </c>
      <c r="AV190" s="12">
        <f t="shared" si="77"/>
        <v>0</v>
      </c>
      <c r="AW190" s="12">
        <f t="shared" si="77"/>
        <v>0</v>
      </c>
      <c r="AX190" s="12">
        <f t="shared" si="77"/>
        <v>0</v>
      </c>
      <c r="AY190" s="12">
        <f t="shared" si="77"/>
        <v>0</v>
      </c>
      <c r="AZ190" s="12">
        <f t="shared" si="77"/>
        <v>0</v>
      </c>
      <c r="BA190" s="12">
        <f t="shared" si="77"/>
        <v>0</v>
      </c>
      <c r="BB190" s="12">
        <f t="shared" si="77"/>
        <v>0</v>
      </c>
      <c r="BC190" s="12">
        <f t="shared" si="45"/>
        <v>0</v>
      </c>
      <c r="BD190" s="12">
        <f t="shared" si="46"/>
        <v>0</v>
      </c>
      <c r="BE190" s="12">
        <f t="shared" si="47"/>
        <v>-6.7782878310000001</v>
      </c>
      <c r="BF190" s="12">
        <f t="shared" si="48"/>
        <v>0</v>
      </c>
      <c r="BG190" s="12">
        <f t="shared" si="49"/>
        <v>0</v>
      </c>
      <c r="BH190" s="10" t="s">
        <v>43</v>
      </c>
    </row>
    <row r="191" spans="1:60" ht="25.5" x14ac:dyDescent="0.25">
      <c r="A191" s="8" t="s">
        <v>23</v>
      </c>
      <c r="B191" s="14" t="s">
        <v>24</v>
      </c>
      <c r="C191" s="10" t="s">
        <v>121</v>
      </c>
      <c r="D191" s="10" t="s">
        <v>43</v>
      </c>
      <c r="E191" s="12">
        <f t="shared" ref="E191:BB191" si="79">SUM(E192:E208)</f>
        <v>0</v>
      </c>
      <c r="F191" s="12">
        <f t="shared" si="79"/>
        <v>0</v>
      </c>
      <c r="G191" s="12">
        <f t="shared" si="79"/>
        <v>3.742280702</v>
      </c>
      <c r="H191" s="12">
        <f t="shared" si="79"/>
        <v>0</v>
      </c>
      <c r="I191" s="12">
        <f t="shared" si="79"/>
        <v>0</v>
      </c>
      <c r="J191" s="12">
        <f t="shared" ref="J191:N191" si="80">SUM(J192:J208)</f>
        <v>0</v>
      </c>
      <c r="K191" s="12">
        <f t="shared" si="80"/>
        <v>0</v>
      </c>
      <c r="L191" s="12">
        <f t="shared" si="80"/>
        <v>0</v>
      </c>
      <c r="M191" s="12">
        <f t="shared" si="80"/>
        <v>0</v>
      </c>
      <c r="N191" s="12">
        <f t="shared" si="80"/>
        <v>0</v>
      </c>
      <c r="O191" s="12">
        <f t="shared" si="79"/>
        <v>0</v>
      </c>
      <c r="P191" s="12">
        <f t="shared" si="79"/>
        <v>0</v>
      </c>
      <c r="Q191" s="12">
        <f t="shared" si="79"/>
        <v>1.66988</v>
      </c>
      <c r="R191" s="12">
        <f t="shared" si="79"/>
        <v>0</v>
      </c>
      <c r="S191" s="12">
        <f t="shared" si="79"/>
        <v>0</v>
      </c>
      <c r="T191" s="12">
        <f t="shared" si="79"/>
        <v>0</v>
      </c>
      <c r="U191" s="12">
        <f t="shared" si="79"/>
        <v>0</v>
      </c>
      <c r="V191" s="12">
        <f t="shared" si="79"/>
        <v>2.0724</v>
      </c>
      <c r="W191" s="12">
        <f t="shared" si="79"/>
        <v>0</v>
      </c>
      <c r="X191" s="12">
        <f t="shared" si="79"/>
        <v>0</v>
      </c>
      <c r="Y191" s="12">
        <f t="shared" si="79"/>
        <v>0</v>
      </c>
      <c r="Z191" s="12">
        <f t="shared" si="79"/>
        <v>0</v>
      </c>
      <c r="AA191" s="12">
        <f t="shared" si="79"/>
        <v>7.0200000000000001E-7</v>
      </c>
      <c r="AB191" s="12">
        <f t="shared" si="79"/>
        <v>0</v>
      </c>
      <c r="AC191" s="12">
        <f t="shared" si="79"/>
        <v>0</v>
      </c>
      <c r="AD191" s="12">
        <f t="shared" si="79"/>
        <v>0</v>
      </c>
      <c r="AE191" s="12">
        <f t="shared" si="79"/>
        <v>0</v>
      </c>
      <c r="AF191" s="12">
        <f t="shared" si="79"/>
        <v>0</v>
      </c>
      <c r="AG191" s="12">
        <f t="shared" si="79"/>
        <v>0</v>
      </c>
      <c r="AH191" s="12">
        <f t="shared" si="79"/>
        <v>0</v>
      </c>
      <c r="AI191" s="12">
        <f t="shared" si="79"/>
        <v>0</v>
      </c>
      <c r="AJ191" s="12">
        <f t="shared" si="79"/>
        <v>0</v>
      </c>
      <c r="AK191" s="12">
        <f t="shared" si="79"/>
        <v>0</v>
      </c>
      <c r="AL191" s="12">
        <f t="shared" si="79"/>
        <v>0</v>
      </c>
      <c r="AM191" s="12">
        <f t="shared" si="79"/>
        <v>0</v>
      </c>
      <c r="AN191" s="12">
        <f t="shared" si="79"/>
        <v>0</v>
      </c>
      <c r="AO191" s="12">
        <f t="shared" si="79"/>
        <v>0</v>
      </c>
      <c r="AP191" s="12">
        <f t="shared" si="79"/>
        <v>0</v>
      </c>
      <c r="AQ191" s="12">
        <f t="shared" si="79"/>
        <v>0</v>
      </c>
      <c r="AR191" s="12">
        <f t="shared" si="79"/>
        <v>0</v>
      </c>
      <c r="AS191" s="12">
        <f t="shared" si="79"/>
        <v>0</v>
      </c>
      <c r="AT191" s="12">
        <f t="shared" si="79"/>
        <v>0</v>
      </c>
      <c r="AU191" s="12">
        <f t="shared" si="79"/>
        <v>0</v>
      </c>
      <c r="AV191" s="12">
        <f t="shared" si="79"/>
        <v>0</v>
      </c>
      <c r="AW191" s="12">
        <f t="shared" si="79"/>
        <v>0</v>
      </c>
      <c r="AX191" s="12">
        <f t="shared" si="79"/>
        <v>0</v>
      </c>
      <c r="AY191" s="12">
        <f t="shared" si="79"/>
        <v>0</v>
      </c>
      <c r="AZ191" s="12">
        <f t="shared" si="79"/>
        <v>0</v>
      </c>
      <c r="BA191" s="12">
        <f t="shared" si="79"/>
        <v>0</v>
      </c>
      <c r="BB191" s="12">
        <f t="shared" si="79"/>
        <v>0</v>
      </c>
      <c r="BC191" s="12">
        <f t="shared" si="45"/>
        <v>0</v>
      </c>
      <c r="BD191" s="12">
        <f t="shared" si="46"/>
        <v>0</v>
      </c>
      <c r="BE191" s="12">
        <f t="shared" si="47"/>
        <v>-3.742280702</v>
      </c>
      <c r="BF191" s="12">
        <f t="shared" si="48"/>
        <v>0</v>
      </c>
      <c r="BG191" s="12">
        <f t="shared" si="49"/>
        <v>0</v>
      </c>
      <c r="BH191" s="10" t="s">
        <v>43</v>
      </c>
    </row>
    <row r="192" spans="1:60" ht="25.5" x14ac:dyDescent="0.25">
      <c r="A192" s="8" t="s">
        <v>23</v>
      </c>
      <c r="B192" s="22" t="s">
        <v>481</v>
      </c>
      <c r="C192" s="10" t="s">
        <v>482</v>
      </c>
      <c r="D192" s="10" t="s">
        <v>43</v>
      </c>
      <c r="E192" s="24">
        <f t="shared" ref="E192:E208" si="81">J192+O192+T192+Y192</f>
        <v>0</v>
      </c>
      <c r="F192" s="24">
        <f t="shared" ref="F192:F208" si="82">K192+P192+U192+Z192</f>
        <v>0</v>
      </c>
      <c r="G192" s="24">
        <f t="shared" ref="G192:G208" si="83">L192+Q192+V192+AA192</f>
        <v>0.13500000000000001</v>
      </c>
      <c r="H192" s="24">
        <f t="shared" ref="H192:H208" si="84">M192+R192+W192+AB192</f>
        <v>0</v>
      </c>
      <c r="I192" s="24">
        <f t="shared" ref="I192:I208" si="85">N192+S192+X192+AC192</f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12">
        <v>0</v>
      </c>
      <c r="T192" s="12">
        <v>0</v>
      </c>
      <c r="U192" s="12">
        <v>0</v>
      </c>
      <c r="V192" s="12">
        <v>0.13500000000000001</v>
      </c>
      <c r="W192" s="12">
        <v>0</v>
      </c>
      <c r="X192" s="12">
        <v>0</v>
      </c>
      <c r="Y192" s="12">
        <v>0</v>
      </c>
      <c r="Z192" s="12">
        <v>0</v>
      </c>
      <c r="AA192" s="12">
        <v>0</v>
      </c>
      <c r="AB192" s="12">
        <v>0</v>
      </c>
      <c r="AC192" s="12">
        <v>0</v>
      </c>
      <c r="AD192" s="12">
        <v>0</v>
      </c>
      <c r="AE192" s="12">
        <v>0</v>
      </c>
      <c r="AF192" s="12">
        <v>0</v>
      </c>
      <c r="AG192" s="12">
        <v>0</v>
      </c>
      <c r="AH192" s="12">
        <v>0</v>
      </c>
      <c r="AI192" s="12">
        <v>0</v>
      </c>
      <c r="AJ192" s="12">
        <v>0</v>
      </c>
      <c r="AK192" s="12">
        <v>0</v>
      </c>
      <c r="AL192" s="12">
        <v>0</v>
      </c>
      <c r="AM192" s="12">
        <v>0</v>
      </c>
      <c r="AN192" s="12">
        <v>0</v>
      </c>
      <c r="AO192" s="12">
        <v>0</v>
      </c>
      <c r="AP192" s="12">
        <v>0</v>
      </c>
      <c r="AQ192" s="12">
        <v>0</v>
      </c>
      <c r="AR192" s="12">
        <v>0</v>
      </c>
      <c r="AS192" s="12">
        <v>0</v>
      </c>
      <c r="AT192" s="12">
        <v>0</v>
      </c>
      <c r="AU192" s="12">
        <v>0</v>
      </c>
      <c r="AV192" s="12">
        <v>0</v>
      </c>
      <c r="AW192" s="12">
        <v>0</v>
      </c>
      <c r="AX192" s="12">
        <v>0</v>
      </c>
      <c r="AY192" s="12">
        <v>0</v>
      </c>
      <c r="AZ192" s="12">
        <v>0</v>
      </c>
      <c r="BA192" s="12">
        <v>0</v>
      </c>
      <c r="BB192" s="12">
        <v>0</v>
      </c>
      <c r="BC192" s="12">
        <f t="shared" si="45"/>
        <v>0</v>
      </c>
      <c r="BD192" s="12">
        <f t="shared" si="46"/>
        <v>0</v>
      </c>
      <c r="BE192" s="12">
        <f t="shared" si="47"/>
        <v>-0.13500000000000001</v>
      </c>
      <c r="BF192" s="12">
        <f t="shared" si="48"/>
        <v>0</v>
      </c>
      <c r="BG192" s="12">
        <f t="shared" si="49"/>
        <v>0</v>
      </c>
      <c r="BH192" s="10" t="s">
        <v>43</v>
      </c>
    </row>
    <row r="193" spans="1:60" ht="25.5" x14ac:dyDescent="0.25">
      <c r="A193" s="8" t="s">
        <v>23</v>
      </c>
      <c r="B193" s="22" t="s">
        <v>483</v>
      </c>
      <c r="C193" s="10" t="s">
        <v>484</v>
      </c>
      <c r="D193" s="10" t="s">
        <v>43</v>
      </c>
      <c r="E193" s="24">
        <f t="shared" si="81"/>
        <v>0</v>
      </c>
      <c r="F193" s="24">
        <f t="shared" si="82"/>
        <v>0</v>
      </c>
      <c r="G193" s="24">
        <f t="shared" si="83"/>
        <v>0.255</v>
      </c>
      <c r="H193" s="24">
        <f t="shared" si="84"/>
        <v>0</v>
      </c>
      <c r="I193" s="24">
        <f t="shared" si="85"/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12">
        <v>0</v>
      </c>
      <c r="U193" s="12">
        <v>0</v>
      </c>
      <c r="V193" s="12">
        <v>0.255</v>
      </c>
      <c r="W193" s="12">
        <v>0</v>
      </c>
      <c r="X193" s="12">
        <v>0</v>
      </c>
      <c r="Y193" s="12">
        <v>0</v>
      </c>
      <c r="Z193" s="12">
        <v>0</v>
      </c>
      <c r="AA193" s="12">
        <v>0</v>
      </c>
      <c r="AB193" s="12">
        <v>0</v>
      </c>
      <c r="AC193" s="12">
        <v>0</v>
      </c>
      <c r="AD193" s="12">
        <v>0</v>
      </c>
      <c r="AE193" s="12">
        <v>0</v>
      </c>
      <c r="AF193" s="12">
        <v>0</v>
      </c>
      <c r="AG193" s="12">
        <v>0</v>
      </c>
      <c r="AH193" s="12">
        <v>0</v>
      </c>
      <c r="AI193" s="12">
        <v>0</v>
      </c>
      <c r="AJ193" s="12">
        <v>0</v>
      </c>
      <c r="AK193" s="12">
        <v>0</v>
      </c>
      <c r="AL193" s="12">
        <v>0</v>
      </c>
      <c r="AM193" s="12">
        <v>0</v>
      </c>
      <c r="AN193" s="12">
        <v>0</v>
      </c>
      <c r="AO193" s="12">
        <v>0</v>
      </c>
      <c r="AP193" s="12">
        <v>0</v>
      </c>
      <c r="AQ193" s="12">
        <v>0</v>
      </c>
      <c r="AR193" s="12">
        <v>0</v>
      </c>
      <c r="AS193" s="12">
        <v>0</v>
      </c>
      <c r="AT193" s="12">
        <v>0</v>
      </c>
      <c r="AU193" s="12">
        <v>0</v>
      </c>
      <c r="AV193" s="12">
        <v>0</v>
      </c>
      <c r="AW193" s="12">
        <v>0</v>
      </c>
      <c r="AX193" s="12">
        <v>0</v>
      </c>
      <c r="AY193" s="12">
        <v>0</v>
      </c>
      <c r="AZ193" s="12">
        <v>0</v>
      </c>
      <c r="BA193" s="12">
        <v>0</v>
      </c>
      <c r="BB193" s="12">
        <v>0</v>
      </c>
      <c r="BC193" s="12">
        <f t="shared" si="45"/>
        <v>0</v>
      </c>
      <c r="BD193" s="12">
        <f t="shared" si="46"/>
        <v>0</v>
      </c>
      <c r="BE193" s="12">
        <f t="shared" si="47"/>
        <v>-0.255</v>
      </c>
      <c r="BF193" s="12">
        <f t="shared" si="48"/>
        <v>0</v>
      </c>
      <c r="BG193" s="12">
        <f t="shared" si="49"/>
        <v>0</v>
      </c>
      <c r="BH193" s="10" t="s">
        <v>43</v>
      </c>
    </row>
    <row r="194" spans="1:60" ht="25.5" x14ac:dyDescent="0.25">
      <c r="A194" s="8" t="s">
        <v>23</v>
      </c>
      <c r="B194" s="22" t="s">
        <v>485</v>
      </c>
      <c r="C194" s="10" t="s">
        <v>486</v>
      </c>
      <c r="D194" s="10" t="s">
        <v>43</v>
      </c>
      <c r="E194" s="24">
        <f t="shared" si="81"/>
        <v>0</v>
      </c>
      <c r="F194" s="24">
        <f t="shared" si="82"/>
        <v>0</v>
      </c>
      <c r="G194" s="24">
        <f t="shared" si="83"/>
        <v>0.20499999999999999</v>
      </c>
      <c r="H194" s="24">
        <f t="shared" si="84"/>
        <v>0</v>
      </c>
      <c r="I194" s="24">
        <f t="shared" si="85"/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12">
        <v>0</v>
      </c>
      <c r="U194" s="12">
        <v>0</v>
      </c>
      <c r="V194" s="12">
        <v>0.20499999999999999</v>
      </c>
      <c r="W194" s="12">
        <v>0</v>
      </c>
      <c r="X194" s="12">
        <v>0</v>
      </c>
      <c r="Y194" s="12">
        <v>0</v>
      </c>
      <c r="Z194" s="12">
        <v>0</v>
      </c>
      <c r="AA194" s="12">
        <v>0</v>
      </c>
      <c r="AB194" s="12">
        <v>0</v>
      </c>
      <c r="AC194" s="12">
        <v>0</v>
      </c>
      <c r="AD194" s="12">
        <v>0</v>
      </c>
      <c r="AE194" s="12">
        <v>0</v>
      </c>
      <c r="AF194" s="12">
        <v>0</v>
      </c>
      <c r="AG194" s="12">
        <v>0</v>
      </c>
      <c r="AH194" s="12">
        <v>0</v>
      </c>
      <c r="AI194" s="12">
        <v>0</v>
      </c>
      <c r="AJ194" s="12">
        <v>0</v>
      </c>
      <c r="AK194" s="12">
        <v>0</v>
      </c>
      <c r="AL194" s="12">
        <v>0</v>
      </c>
      <c r="AM194" s="12">
        <v>0</v>
      </c>
      <c r="AN194" s="12">
        <v>0</v>
      </c>
      <c r="AO194" s="12">
        <v>0</v>
      </c>
      <c r="AP194" s="12">
        <v>0</v>
      </c>
      <c r="AQ194" s="12">
        <v>0</v>
      </c>
      <c r="AR194" s="12">
        <v>0</v>
      </c>
      <c r="AS194" s="12">
        <v>0</v>
      </c>
      <c r="AT194" s="12">
        <v>0</v>
      </c>
      <c r="AU194" s="12">
        <v>0</v>
      </c>
      <c r="AV194" s="12">
        <v>0</v>
      </c>
      <c r="AW194" s="12">
        <v>0</v>
      </c>
      <c r="AX194" s="12">
        <v>0</v>
      </c>
      <c r="AY194" s="12">
        <v>0</v>
      </c>
      <c r="AZ194" s="12">
        <v>0</v>
      </c>
      <c r="BA194" s="12">
        <v>0</v>
      </c>
      <c r="BB194" s="12">
        <v>0</v>
      </c>
      <c r="BC194" s="12">
        <f t="shared" si="45"/>
        <v>0</v>
      </c>
      <c r="BD194" s="12">
        <f t="shared" si="46"/>
        <v>0</v>
      </c>
      <c r="BE194" s="12">
        <f t="shared" si="47"/>
        <v>-0.20499999999999999</v>
      </c>
      <c r="BF194" s="12">
        <f t="shared" si="48"/>
        <v>0</v>
      </c>
      <c r="BG194" s="12">
        <f t="shared" si="49"/>
        <v>0</v>
      </c>
      <c r="BH194" s="10" t="s">
        <v>43</v>
      </c>
    </row>
    <row r="195" spans="1:60" ht="25.5" x14ac:dyDescent="0.25">
      <c r="A195" s="8" t="s">
        <v>23</v>
      </c>
      <c r="B195" s="23" t="s">
        <v>135</v>
      </c>
      <c r="C195" s="10" t="s">
        <v>136</v>
      </c>
      <c r="D195" s="10" t="s">
        <v>43</v>
      </c>
      <c r="E195" s="24">
        <f t="shared" si="81"/>
        <v>0</v>
      </c>
      <c r="F195" s="24">
        <f t="shared" si="82"/>
        <v>0</v>
      </c>
      <c r="G195" s="24">
        <f t="shared" si="83"/>
        <v>0.155</v>
      </c>
      <c r="H195" s="24">
        <f t="shared" si="84"/>
        <v>0</v>
      </c>
      <c r="I195" s="24">
        <f t="shared" si="85"/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12">
        <v>0</v>
      </c>
      <c r="T195" s="12">
        <v>0</v>
      </c>
      <c r="U195" s="12">
        <v>0</v>
      </c>
      <c r="V195" s="12">
        <v>0.155</v>
      </c>
      <c r="W195" s="12">
        <v>0</v>
      </c>
      <c r="X195" s="12">
        <v>0</v>
      </c>
      <c r="Y195" s="12">
        <v>0</v>
      </c>
      <c r="Z195" s="12">
        <v>0</v>
      </c>
      <c r="AA195" s="12">
        <v>0</v>
      </c>
      <c r="AB195" s="12">
        <v>0</v>
      </c>
      <c r="AC195" s="12">
        <v>0</v>
      </c>
      <c r="AD195" s="12">
        <v>0</v>
      </c>
      <c r="AE195" s="12">
        <v>0</v>
      </c>
      <c r="AF195" s="12">
        <v>0</v>
      </c>
      <c r="AG195" s="12">
        <v>0</v>
      </c>
      <c r="AH195" s="12">
        <v>0</v>
      </c>
      <c r="AI195" s="12">
        <v>0</v>
      </c>
      <c r="AJ195" s="12">
        <v>0</v>
      </c>
      <c r="AK195" s="12">
        <v>0</v>
      </c>
      <c r="AL195" s="12">
        <v>0</v>
      </c>
      <c r="AM195" s="12">
        <v>0</v>
      </c>
      <c r="AN195" s="12">
        <v>0</v>
      </c>
      <c r="AO195" s="12">
        <v>0</v>
      </c>
      <c r="AP195" s="12">
        <v>0</v>
      </c>
      <c r="AQ195" s="12">
        <v>0</v>
      </c>
      <c r="AR195" s="12">
        <v>0</v>
      </c>
      <c r="AS195" s="12">
        <v>0</v>
      </c>
      <c r="AT195" s="12">
        <v>0</v>
      </c>
      <c r="AU195" s="12">
        <v>0</v>
      </c>
      <c r="AV195" s="12">
        <v>0</v>
      </c>
      <c r="AW195" s="12">
        <v>0</v>
      </c>
      <c r="AX195" s="12">
        <v>0</v>
      </c>
      <c r="AY195" s="12">
        <v>0</v>
      </c>
      <c r="AZ195" s="12">
        <v>0</v>
      </c>
      <c r="BA195" s="12">
        <v>0</v>
      </c>
      <c r="BB195" s="12">
        <v>0</v>
      </c>
      <c r="BC195" s="12">
        <f t="shared" si="45"/>
        <v>0</v>
      </c>
      <c r="BD195" s="12">
        <f t="shared" si="46"/>
        <v>0</v>
      </c>
      <c r="BE195" s="12">
        <f t="shared" si="47"/>
        <v>-0.155</v>
      </c>
      <c r="BF195" s="12">
        <f t="shared" si="48"/>
        <v>0</v>
      </c>
      <c r="BG195" s="12">
        <f t="shared" si="49"/>
        <v>0</v>
      </c>
      <c r="BH195" s="10" t="s">
        <v>43</v>
      </c>
    </row>
    <row r="196" spans="1:60" ht="25.5" x14ac:dyDescent="0.25">
      <c r="A196" s="8" t="s">
        <v>23</v>
      </c>
      <c r="B196" s="23" t="s">
        <v>137</v>
      </c>
      <c r="C196" s="10" t="s">
        <v>138</v>
      </c>
      <c r="D196" s="10" t="s">
        <v>43</v>
      </c>
      <c r="E196" s="24">
        <f t="shared" si="81"/>
        <v>0</v>
      </c>
      <c r="F196" s="24">
        <f t="shared" si="82"/>
        <v>0</v>
      </c>
      <c r="G196" s="24">
        <f t="shared" si="83"/>
        <v>0.501</v>
      </c>
      <c r="H196" s="24">
        <f t="shared" si="84"/>
        <v>0</v>
      </c>
      <c r="I196" s="24">
        <f t="shared" si="85"/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12">
        <v>0</v>
      </c>
      <c r="T196" s="12">
        <v>0</v>
      </c>
      <c r="U196" s="12">
        <v>0</v>
      </c>
      <c r="V196" s="12">
        <v>0.501</v>
      </c>
      <c r="W196" s="12">
        <v>0</v>
      </c>
      <c r="X196" s="12">
        <v>0</v>
      </c>
      <c r="Y196" s="12">
        <v>0</v>
      </c>
      <c r="Z196" s="12">
        <v>0</v>
      </c>
      <c r="AA196" s="12">
        <v>0</v>
      </c>
      <c r="AB196" s="12">
        <v>0</v>
      </c>
      <c r="AC196" s="12">
        <v>0</v>
      </c>
      <c r="AD196" s="12">
        <v>0</v>
      </c>
      <c r="AE196" s="12">
        <v>0</v>
      </c>
      <c r="AF196" s="12">
        <v>0</v>
      </c>
      <c r="AG196" s="12">
        <v>0</v>
      </c>
      <c r="AH196" s="12">
        <v>0</v>
      </c>
      <c r="AI196" s="12">
        <v>0</v>
      </c>
      <c r="AJ196" s="12">
        <v>0</v>
      </c>
      <c r="AK196" s="12">
        <v>0</v>
      </c>
      <c r="AL196" s="12">
        <v>0</v>
      </c>
      <c r="AM196" s="12">
        <v>0</v>
      </c>
      <c r="AN196" s="12">
        <v>0</v>
      </c>
      <c r="AO196" s="12">
        <v>0</v>
      </c>
      <c r="AP196" s="12">
        <v>0</v>
      </c>
      <c r="AQ196" s="12">
        <v>0</v>
      </c>
      <c r="AR196" s="12">
        <v>0</v>
      </c>
      <c r="AS196" s="12">
        <v>0</v>
      </c>
      <c r="AT196" s="12">
        <v>0</v>
      </c>
      <c r="AU196" s="12">
        <v>0</v>
      </c>
      <c r="AV196" s="12">
        <v>0</v>
      </c>
      <c r="AW196" s="12">
        <v>0</v>
      </c>
      <c r="AX196" s="12">
        <v>0</v>
      </c>
      <c r="AY196" s="12">
        <v>0</v>
      </c>
      <c r="AZ196" s="12">
        <v>0</v>
      </c>
      <c r="BA196" s="12">
        <v>0</v>
      </c>
      <c r="BB196" s="12">
        <v>0</v>
      </c>
      <c r="BC196" s="12">
        <f t="shared" si="45"/>
        <v>0</v>
      </c>
      <c r="BD196" s="12">
        <f t="shared" si="46"/>
        <v>0</v>
      </c>
      <c r="BE196" s="12">
        <f t="shared" si="47"/>
        <v>-0.501</v>
      </c>
      <c r="BF196" s="12">
        <f t="shared" si="48"/>
        <v>0</v>
      </c>
      <c r="BG196" s="12">
        <f t="shared" si="49"/>
        <v>0</v>
      </c>
      <c r="BH196" s="10" t="s">
        <v>43</v>
      </c>
    </row>
    <row r="197" spans="1:60" ht="25.5" x14ac:dyDescent="0.25">
      <c r="A197" s="8" t="s">
        <v>23</v>
      </c>
      <c r="B197" s="23" t="s">
        <v>139</v>
      </c>
      <c r="C197" s="10" t="s">
        <v>140</v>
      </c>
      <c r="D197" s="10" t="s">
        <v>43</v>
      </c>
      <c r="E197" s="24">
        <f t="shared" si="81"/>
        <v>0</v>
      </c>
      <c r="F197" s="24">
        <f t="shared" si="82"/>
        <v>0</v>
      </c>
      <c r="G197" s="24">
        <f t="shared" si="83"/>
        <v>0.21</v>
      </c>
      <c r="H197" s="24">
        <f t="shared" si="84"/>
        <v>0</v>
      </c>
      <c r="I197" s="24">
        <f t="shared" si="85"/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0.21</v>
      </c>
      <c r="R197" s="12">
        <v>0</v>
      </c>
      <c r="S197" s="12">
        <v>0</v>
      </c>
      <c r="T197" s="12">
        <v>0</v>
      </c>
      <c r="U197" s="12">
        <v>0</v>
      </c>
      <c r="V197" s="12">
        <v>0</v>
      </c>
      <c r="W197" s="12">
        <v>0</v>
      </c>
      <c r="X197" s="12">
        <v>0</v>
      </c>
      <c r="Y197" s="12">
        <v>0</v>
      </c>
      <c r="Z197" s="12">
        <v>0</v>
      </c>
      <c r="AA197" s="12">
        <v>0</v>
      </c>
      <c r="AB197" s="12">
        <v>0</v>
      </c>
      <c r="AC197" s="12">
        <v>0</v>
      </c>
      <c r="AD197" s="12">
        <v>0</v>
      </c>
      <c r="AE197" s="12">
        <v>0</v>
      </c>
      <c r="AF197" s="12">
        <v>0</v>
      </c>
      <c r="AG197" s="12">
        <v>0</v>
      </c>
      <c r="AH197" s="12">
        <v>0</v>
      </c>
      <c r="AI197" s="12">
        <v>0</v>
      </c>
      <c r="AJ197" s="12">
        <v>0</v>
      </c>
      <c r="AK197" s="12">
        <v>0</v>
      </c>
      <c r="AL197" s="12">
        <v>0</v>
      </c>
      <c r="AM197" s="12">
        <v>0</v>
      </c>
      <c r="AN197" s="12">
        <v>0</v>
      </c>
      <c r="AO197" s="12">
        <v>0</v>
      </c>
      <c r="AP197" s="12">
        <v>0</v>
      </c>
      <c r="AQ197" s="12">
        <v>0</v>
      </c>
      <c r="AR197" s="12">
        <v>0</v>
      </c>
      <c r="AS197" s="12">
        <v>0</v>
      </c>
      <c r="AT197" s="12">
        <v>0</v>
      </c>
      <c r="AU197" s="12">
        <v>0</v>
      </c>
      <c r="AV197" s="12">
        <v>0</v>
      </c>
      <c r="AW197" s="12">
        <v>0</v>
      </c>
      <c r="AX197" s="12">
        <v>0</v>
      </c>
      <c r="AY197" s="12">
        <v>0</v>
      </c>
      <c r="AZ197" s="12">
        <v>0</v>
      </c>
      <c r="BA197" s="12">
        <v>0</v>
      </c>
      <c r="BB197" s="12">
        <v>0</v>
      </c>
      <c r="BC197" s="12">
        <f t="shared" si="45"/>
        <v>0</v>
      </c>
      <c r="BD197" s="12">
        <f t="shared" si="46"/>
        <v>0</v>
      </c>
      <c r="BE197" s="12">
        <f t="shared" si="47"/>
        <v>-0.21</v>
      </c>
      <c r="BF197" s="12">
        <f t="shared" si="48"/>
        <v>0</v>
      </c>
      <c r="BG197" s="12">
        <f t="shared" si="49"/>
        <v>0</v>
      </c>
      <c r="BH197" s="10" t="s">
        <v>43</v>
      </c>
    </row>
    <row r="198" spans="1:60" ht="25.5" x14ac:dyDescent="0.25">
      <c r="A198" s="8" t="s">
        <v>23</v>
      </c>
      <c r="B198" s="23" t="s">
        <v>141</v>
      </c>
      <c r="C198" s="10" t="s">
        <v>142</v>
      </c>
      <c r="D198" s="10" t="s">
        <v>43</v>
      </c>
      <c r="E198" s="24">
        <f t="shared" si="81"/>
        <v>0</v>
      </c>
      <c r="F198" s="24">
        <f t="shared" si="82"/>
        <v>0</v>
      </c>
      <c r="G198" s="24">
        <f t="shared" si="83"/>
        <v>0.29099999999999998</v>
      </c>
      <c r="H198" s="24">
        <f t="shared" si="84"/>
        <v>0</v>
      </c>
      <c r="I198" s="24">
        <f t="shared" si="85"/>
        <v>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12">
        <v>0</v>
      </c>
      <c r="T198" s="12">
        <v>0</v>
      </c>
      <c r="U198" s="12">
        <v>0</v>
      </c>
      <c r="V198" s="12">
        <v>0.29099999999999998</v>
      </c>
      <c r="W198" s="12">
        <v>0</v>
      </c>
      <c r="X198" s="12">
        <v>0</v>
      </c>
      <c r="Y198" s="12">
        <v>0</v>
      </c>
      <c r="Z198" s="12">
        <v>0</v>
      </c>
      <c r="AA198" s="12">
        <v>0</v>
      </c>
      <c r="AB198" s="12">
        <v>0</v>
      </c>
      <c r="AC198" s="12">
        <v>0</v>
      </c>
      <c r="AD198" s="12">
        <v>0</v>
      </c>
      <c r="AE198" s="12">
        <v>0</v>
      </c>
      <c r="AF198" s="12">
        <v>0</v>
      </c>
      <c r="AG198" s="12">
        <v>0</v>
      </c>
      <c r="AH198" s="12">
        <v>0</v>
      </c>
      <c r="AI198" s="12">
        <v>0</v>
      </c>
      <c r="AJ198" s="12">
        <v>0</v>
      </c>
      <c r="AK198" s="12">
        <v>0</v>
      </c>
      <c r="AL198" s="12">
        <v>0</v>
      </c>
      <c r="AM198" s="12">
        <v>0</v>
      </c>
      <c r="AN198" s="12">
        <v>0</v>
      </c>
      <c r="AO198" s="12">
        <v>0</v>
      </c>
      <c r="AP198" s="12">
        <v>0</v>
      </c>
      <c r="AQ198" s="12">
        <v>0</v>
      </c>
      <c r="AR198" s="12">
        <v>0</v>
      </c>
      <c r="AS198" s="12">
        <v>0</v>
      </c>
      <c r="AT198" s="12">
        <v>0</v>
      </c>
      <c r="AU198" s="12">
        <v>0</v>
      </c>
      <c r="AV198" s="12">
        <v>0</v>
      </c>
      <c r="AW198" s="12">
        <v>0</v>
      </c>
      <c r="AX198" s="12">
        <v>0</v>
      </c>
      <c r="AY198" s="12">
        <v>0</v>
      </c>
      <c r="AZ198" s="12">
        <v>0</v>
      </c>
      <c r="BA198" s="12">
        <v>0</v>
      </c>
      <c r="BB198" s="12">
        <v>0</v>
      </c>
      <c r="BC198" s="12">
        <f t="shared" si="45"/>
        <v>0</v>
      </c>
      <c r="BD198" s="12">
        <f t="shared" si="46"/>
        <v>0</v>
      </c>
      <c r="BE198" s="12">
        <f t="shared" si="47"/>
        <v>-0.29099999999999998</v>
      </c>
      <c r="BF198" s="12">
        <f t="shared" si="48"/>
        <v>0</v>
      </c>
      <c r="BG198" s="12">
        <f t="shared" si="49"/>
        <v>0</v>
      </c>
      <c r="BH198" s="10" t="s">
        <v>43</v>
      </c>
    </row>
    <row r="199" spans="1:60" ht="25.5" x14ac:dyDescent="0.25">
      <c r="A199" s="8" t="s">
        <v>23</v>
      </c>
      <c r="B199" s="23" t="s">
        <v>143</v>
      </c>
      <c r="C199" s="10" t="s">
        <v>144</v>
      </c>
      <c r="D199" s="10" t="s">
        <v>43</v>
      </c>
      <c r="E199" s="24">
        <f t="shared" si="81"/>
        <v>0</v>
      </c>
      <c r="F199" s="24">
        <f t="shared" si="82"/>
        <v>0</v>
      </c>
      <c r="G199" s="24">
        <f t="shared" si="83"/>
        <v>6.4000000000000001E-2</v>
      </c>
      <c r="H199" s="24">
        <f t="shared" si="84"/>
        <v>0</v>
      </c>
      <c r="I199" s="24">
        <f t="shared" si="85"/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6.4000000000000001E-2</v>
      </c>
      <c r="R199" s="12">
        <v>0</v>
      </c>
      <c r="S199" s="12">
        <v>0</v>
      </c>
      <c r="T199" s="12">
        <v>0</v>
      </c>
      <c r="U199" s="12">
        <v>0</v>
      </c>
      <c r="V199" s="12">
        <v>0</v>
      </c>
      <c r="W199" s="12">
        <v>0</v>
      </c>
      <c r="X199" s="12">
        <v>0</v>
      </c>
      <c r="Y199" s="12">
        <v>0</v>
      </c>
      <c r="Z199" s="12">
        <v>0</v>
      </c>
      <c r="AA199" s="12">
        <v>0</v>
      </c>
      <c r="AB199" s="12">
        <v>0</v>
      </c>
      <c r="AC199" s="12">
        <v>0</v>
      </c>
      <c r="AD199" s="12">
        <v>0</v>
      </c>
      <c r="AE199" s="12">
        <v>0</v>
      </c>
      <c r="AF199" s="12">
        <v>0</v>
      </c>
      <c r="AG199" s="12">
        <v>0</v>
      </c>
      <c r="AH199" s="12">
        <v>0</v>
      </c>
      <c r="AI199" s="12">
        <v>0</v>
      </c>
      <c r="AJ199" s="12">
        <v>0</v>
      </c>
      <c r="AK199" s="12">
        <v>0</v>
      </c>
      <c r="AL199" s="12">
        <v>0</v>
      </c>
      <c r="AM199" s="12">
        <v>0</v>
      </c>
      <c r="AN199" s="12">
        <v>0</v>
      </c>
      <c r="AO199" s="12">
        <v>0</v>
      </c>
      <c r="AP199" s="12">
        <v>0</v>
      </c>
      <c r="AQ199" s="12">
        <v>0</v>
      </c>
      <c r="AR199" s="12">
        <v>0</v>
      </c>
      <c r="AS199" s="12">
        <v>0</v>
      </c>
      <c r="AT199" s="12">
        <v>0</v>
      </c>
      <c r="AU199" s="12">
        <v>0</v>
      </c>
      <c r="AV199" s="12">
        <v>0</v>
      </c>
      <c r="AW199" s="12">
        <v>0</v>
      </c>
      <c r="AX199" s="12">
        <v>0</v>
      </c>
      <c r="AY199" s="12">
        <v>0</v>
      </c>
      <c r="AZ199" s="12">
        <v>0</v>
      </c>
      <c r="BA199" s="12">
        <v>0</v>
      </c>
      <c r="BB199" s="12">
        <v>0</v>
      </c>
      <c r="BC199" s="12">
        <f t="shared" si="45"/>
        <v>0</v>
      </c>
      <c r="BD199" s="12">
        <f t="shared" si="46"/>
        <v>0</v>
      </c>
      <c r="BE199" s="12">
        <f t="shared" si="47"/>
        <v>-6.4000000000000001E-2</v>
      </c>
      <c r="BF199" s="12">
        <f t="shared" si="48"/>
        <v>0</v>
      </c>
      <c r="BG199" s="12">
        <f t="shared" si="49"/>
        <v>0</v>
      </c>
      <c r="BH199" s="10" t="s">
        <v>43</v>
      </c>
    </row>
    <row r="200" spans="1:60" ht="25.5" x14ac:dyDescent="0.25">
      <c r="A200" s="8" t="s">
        <v>23</v>
      </c>
      <c r="B200" s="23" t="s">
        <v>145</v>
      </c>
      <c r="C200" s="10" t="s">
        <v>146</v>
      </c>
      <c r="D200" s="10" t="s">
        <v>43</v>
      </c>
      <c r="E200" s="24">
        <f t="shared" si="81"/>
        <v>0</v>
      </c>
      <c r="F200" s="24">
        <f t="shared" si="82"/>
        <v>0</v>
      </c>
      <c r="G200" s="24">
        <f t="shared" si="83"/>
        <v>9.5880000000000007E-2</v>
      </c>
      <c r="H200" s="24">
        <f t="shared" si="84"/>
        <v>0</v>
      </c>
      <c r="I200" s="24">
        <f t="shared" si="85"/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9.5880000000000007E-2</v>
      </c>
      <c r="R200" s="12">
        <v>0</v>
      </c>
      <c r="S200" s="12">
        <v>0</v>
      </c>
      <c r="T200" s="12">
        <v>0</v>
      </c>
      <c r="U200" s="12">
        <v>0</v>
      </c>
      <c r="V200" s="12">
        <v>0</v>
      </c>
      <c r="W200" s="12">
        <v>0</v>
      </c>
      <c r="X200" s="12">
        <v>0</v>
      </c>
      <c r="Y200" s="12">
        <v>0</v>
      </c>
      <c r="Z200" s="12">
        <v>0</v>
      </c>
      <c r="AA200" s="12">
        <v>0</v>
      </c>
      <c r="AB200" s="12">
        <v>0</v>
      </c>
      <c r="AC200" s="12">
        <v>0</v>
      </c>
      <c r="AD200" s="12">
        <v>0</v>
      </c>
      <c r="AE200" s="12">
        <v>0</v>
      </c>
      <c r="AF200" s="12">
        <v>0</v>
      </c>
      <c r="AG200" s="12">
        <v>0</v>
      </c>
      <c r="AH200" s="12">
        <v>0</v>
      </c>
      <c r="AI200" s="12">
        <v>0</v>
      </c>
      <c r="AJ200" s="12">
        <v>0</v>
      </c>
      <c r="AK200" s="12">
        <v>0</v>
      </c>
      <c r="AL200" s="12">
        <v>0</v>
      </c>
      <c r="AM200" s="12">
        <v>0</v>
      </c>
      <c r="AN200" s="12">
        <v>0</v>
      </c>
      <c r="AO200" s="12">
        <v>0</v>
      </c>
      <c r="AP200" s="12">
        <v>0</v>
      </c>
      <c r="AQ200" s="12">
        <v>0</v>
      </c>
      <c r="AR200" s="12">
        <v>0</v>
      </c>
      <c r="AS200" s="12">
        <v>0</v>
      </c>
      <c r="AT200" s="12">
        <v>0</v>
      </c>
      <c r="AU200" s="12">
        <v>0</v>
      </c>
      <c r="AV200" s="12">
        <v>0</v>
      </c>
      <c r="AW200" s="12">
        <v>0</v>
      </c>
      <c r="AX200" s="12">
        <v>0</v>
      </c>
      <c r="AY200" s="12">
        <v>0</v>
      </c>
      <c r="AZ200" s="12">
        <v>0</v>
      </c>
      <c r="BA200" s="12">
        <v>0</v>
      </c>
      <c r="BB200" s="12">
        <v>0</v>
      </c>
      <c r="BC200" s="12">
        <f t="shared" si="45"/>
        <v>0</v>
      </c>
      <c r="BD200" s="12">
        <f t="shared" si="46"/>
        <v>0</v>
      </c>
      <c r="BE200" s="12">
        <f t="shared" si="47"/>
        <v>-9.5880000000000007E-2</v>
      </c>
      <c r="BF200" s="12">
        <f t="shared" si="48"/>
        <v>0</v>
      </c>
      <c r="BG200" s="12">
        <f t="shared" si="49"/>
        <v>0</v>
      </c>
      <c r="BH200" s="10" t="s">
        <v>43</v>
      </c>
    </row>
    <row r="201" spans="1:60" ht="25.5" x14ac:dyDescent="0.25">
      <c r="A201" s="8" t="s">
        <v>23</v>
      </c>
      <c r="B201" s="23" t="s">
        <v>147</v>
      </c>
      <c r="C201" s="10" t="s">
        <v>148</v>
      </c>
      <c r="D201" s="10" t="s">
        <v>43</v>
      </c>
      <c r="E201" s="24">
        <f t="shared" si="81"/>
        <v>0</v>
      </c>
      <c r="F201" s="24">
        <f t="shared" si="82"/>
        <v>0</v>
      </c>
      <c r="G201" s="24">
        <f t="shared" si="83"/>
        <v>0.14499999999999999</v>
      </c>
      <c r="H201" s="24">
        <f t="shared" si="84"/>
        <v>0</v>
      </c>
      <c r="I201" s="24">
        <f t="shared" si="85"/>
        <v>0</v>
      </c>
      <c r="J201" s="12">
        <v>0</v>
      </c>
      <c r="K201" s="12">
        <v>0</v>
      </c>
      <c r="L201" s="12">
        <v>0</v>
      </c>
      <c r="M201" s="12">
        <v>0</v>
      </c>
      <c r="N201" s="12">
        <v>0</v>
      </c>
      <c r="O201" s="12">
        <v>0</v>
      </c>
      <c r="P201" s="12">
        <v>0</v>
      </c>
      <c r="Q201" s="12">
        <v>0.14499999999999999</v>
      </c>
      <c r="R201" s="12">
        <v>0</v>
      </c>
      <c r="S201" s="12">
        <v>0</v>
      </c>
      <c r="T201" s="12">
        <v>0</v>
      </c>
      <c r="U201" s="12">
        <v>0</v>
      </c>
      <c r="V201" s="12">
        <v>0</v>
      </c>
      <c r="W201" s="12">
        <v>0</v>
      </c>
      <c r="X201" s="12">
        <v>0</v>
      </c>
      <c r="Y201" s="12">
        <v>0</v>
      </c>
      <c r="Z201" s="12">
        <v>0</v>
      </c>
      <c r="AA201" s="12">
        <v>0</v>
      </c>
      <c r="AB201" s="12">
        <v>0</v>
      </c>
      <c r="AC201" s="12">
        <v>0</v>
      </c>
      <c r="AD201" s="12">
        <v>0</v>
      </c>
      <c r="AE201" s="12">
        <v>0</v>
      </c>
      <c r="AF201" s="12">
        <v>0</v>
      </c>
      <c r="AG201" s="12">
        <v>0</v>
      </c>
      <c r="AH201" s="12">
        <v>0</v>
      </c>
      <c r="AI201" s="12">
        <v>0</v>
      </c>
      <c r="AJ201" s="12">
        <v>0</v>
      </c>
      <c r="AK201" s="12">
        <v>0</v>
      </c>
      <c r="AL201" s="12">
        <v>0</v>
      </c>
      <c r="AM201" s="12">
        <v>0</v>
      </c>
      <c r="AN201" s="12">
        <v>0</v>
      </c>
      <c r="AO201" s="12">
        <v>0</v>
      </c>
      <c r="AP201" s="12">
        <v>0</v>
      </c>
      <c r="AQ201" s="12">
        <v>0</v>
      </c>
      <c r="AR201" s="12">
        <v>0</v>
      </c>
      <c r="AS201" s="12">
        <v>0</v>
      </c>
      <c r="AT201" s="12">
        <v>0</v>
      </c>
      <c r="AU201" s="12">
        <v>0</v>
      </c>
      <c r="AV201" s="12">
        <v>0</v>
      </c>
      <c r="AW201" s="12">
        <v>0</v>
      </c>
      <c r="AX201" s="12">
        <v>0</v>
      </c>
      <c r="AY201" s="12">
        <v>0</v>
      </c>
      <c r="AZ201" s="12">
        <v>0</v>
      </c>
      <c r="BA201" s="12">
        <v>0</v>
      </c>
      <c r="BB201" s="12">
        <v>0</v>
      </c>
      <c r="BC201" s="12">
        <f t="shared" si="45"/>
        <v>0</v>
      </c>
      <c r="BD201" s="12">
        <f t="shared" si="46"/>
        <v>0</v>
      </c>
      <c r="BE201" s="12">
        <f t="shared" si="47"/>
        <v>-0.14499999999999999</v>
      </c>
      <c r="BF201" s="12">
        <f t="shared" si="48"/>
        <v>0</v>
      </c>
      <c r="BG201" s="12">
        <f t="shared" si="49"/>
        <v>0</v>
      </c>
      <c r="BH201" s="10" t="s">
        <v>43</v>
      </c>
    </row>
    <row r="202" spans="1:60" ht="38.25" x14ac:dyDescent="0.25">
      <c r="A202" s="8" t="s">
        <v>23</v>
      </c>
      <c r="B202" s="23" t="s">
        <v>149</v>
      </c>
      <c r="C202" s="10" t="s">
        <v>150</v>
      </c>
      <c r="D202" s="10" t="s">
        <v>43</v>
      </c>
      <c r="E202" s="24">
        <f t="shared" si="81"/>
        <v>0</v>
      </c>
      <c r="F202" s="24">
        <f t="shared" si="82"/>
        <v>0</v>
      </c>
      <c r="G202" s="24">
        <f t="shared" si="83"/>
        <v>0.53039999999999998</v>
      </c>
      <c r="H202" s="24">
        <f t="shared" si="84"/>
        <v>0</v>
      </c>
      <c r="I202" s="24">
        <f t="shared" si="85"/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2">
        <v>0</v>
      </c>
      <c r="S202" s="12">
        <v>0</v>
      </c>
      <c r="T202" s="12">
        <v>0</v>
      </c>
      <c r="U202" s="12">
        <v>0</v>
      </c>
      <c r="V202" s="12">
        <v>0.53039999999999998</v>
      </c>
      <c r="W202" s="12">
        <v>0</v>
      </c>
      <c r="X202" s="12">
        <v>0</v>
      </c>
      <c r="Y202" s="12">
        <v>0</v>
      </c>
      <c r="Z202" s="12">
        <v>0</v>
      </c>
      <c r="AA202" s="12">
        <v>0</v>
      </c>
      <c r="AB202" s="12">
        <v>0</v>
      </c>
      <c r="AC202" s="12">
        <v>0</v>
      </c>
      <c r="AD202" s="12">
        <v>0</v>
      </c>
      <c r="AE202" s="12">
        <v>0</v>
      </c>
      <c r="AF202" s="12">
        <v>0</v>
      </c>
      <c r="AG202" s="12">
        <v>0</v>
      </c>
      <c r="AH202" s="12">
        <v>0</v>
      </c>
      <c r="AI202" s="12">
        <v>0</v>
      </c>
      <c r="AJ202" s="12">
        <v>0</v>
      </c>
      <c r="AK202" s="12">
        <v>0</v>
      </c>
      <c r="AL202" s="12">
        <v>0</v>
      </c>
      <c r="AM202" s="12">
        <v>0</v>
      </c>
      <c r="AN202" s="12">
        <v>0</v>
      </c>
      <c r="AO202" s="12">
        <v>0</v>
      </c>
      <c r="AP202" s="12">
        <v>0</v>
      </c>
      <c r="AQ202" s="12">
        <v>0</v>
      </c>
      <c r="AR202" s="12">
        <v>0</v>
      </c>
      <c r="AS202" s="12">
        <v>0</v>
      </c>
      <c r="AT202" s="12">
        <v>0</v>
      </c>
      <c r="AU202" s="12">
        <v>0</v>
      </c>
      <c r="AV202" s="12">
        <v>0</v>
      </c>
      <c r="AW202" s="12">
        <v>0</v>
      </c>
      <c r="AX202" s="12">
        <v>0</v>
      </c>
      <c r="AY202" s="12">
        <v>0</v>
      </c>
      <c r="AZ202" s="12">
        <v>0</v>
      </c>
      <c r="BA202" s="12">
        <v>0</v>
      </c>
      <c r="BB202" s="12">
        <v>0</v>
      </c>
      <c r="BC202" s="12">
        <f t="shared" si="45"/>
        <v>0</v>
      </c>
      <c r="BD202" s="12">
        <f t="shared" si="46"/>
        <v>0</v>
      </c>
      <c r="BE202" s="12">
        <f t="shared" si="47"/>
        <v>-0.53039999999999998</v>
      </c>
      <c r="BF202" s="12">
        <f t="shared" si="48"/>
        <v>0</v>
      </c>
      <c r="BG202" s="12">
        <f t="shared" si="49"/>
        <v>0</v>
      </c>
      <c r="BH202" s="10" t="s">
        <v>43</v>
      </c>
    </row>
    <row r="203" spans="1:60" ht="38.25" x14ac:dyDescent="0.25">
      <c r="A203" s="8" t="s">
        <v>23</v>
      </c>
      <c r="B203" s="23" t="s">
        <v>487</v>
      </c>
      <c r="C203" s="10" t="s">
        <v>488</v>
      </c>
      <c r="D203" s="10" t="s">
        <v>43</v>
      </c>
      <c r="E203" s="24">
        <f t="shared" si="81"/>
        <v>0</v>
      </c>
      <c r="F203" s="24">
        <f t="shared" si="82"/>
        <v>0</v>
      </c>
      <c r="G203" s="24">
        <f t="shared" si="83"/>
        <v>1.155</v>
      </c>
      <c r="H203" s="24">
        <f t="shared" si="84"/>
        <v>0</v>
      </c>
      <c r="I203" s="24">
        <f t="shared" si="85"/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12">
        <v>0</v>
      </c>
      <c r="Q203" s="12">
        <v>1.155</v>
      </c>
      <c r="R203" s="12">
        <v>0</v>
      </c>
      <c r="S203" s="12">
        <v>0</v>
      </c>
      <c r="T203" s="12">
        <v>0</v>
      </c>
      <c r="U203" s="12">
        <v>0</v>
      </c>
      <c r="V203" s="12">
        <v>0</v>
      </c>
      <c r="W203" s="12">
        <v>0</v>
      </c>
      <c r="X203" s="12">
        <v>0</v>
      </c>
      <c r="Y203" s="12">
        <v>0</v>
      </c>
      <c r="Z203" s="12">
        <v>0</v>
      </c>
      <c r="AA203" s="12">
        <v>0</v>
      </c>
      <c r="AB203" s="12">
        <v>0</v>
      </c>
      <c r="AC203" s="12">
        <v>0</v>
      </c>
      <c r="AD203" s="12">
        <v>0</v>
      </c>
      <c r="AE203" s="12">
        <v>0</v>
      </c>
      <c r="AF203" s="12">
        <v>0</v>
      </c>
      <c r="AG203" s="12">
        <v>0</v>
      </c>
      <c r="AH203" s="12">
        <v>0</v>
      </c>
      <c r="AI203" s="12">
        <v>0</v>
      </c>
      <c r="AJ203" s="12">
        <v>0</v>
      </c>
      <c r="AK203" s="12">
        <v>0</v>
      </c>
      <c r="AL203" s="12">
        <v>0</v>
      </c>
      <c r="AM203" s="12">
        <v>0</v>
      </c>
      <c r="AN203" s="12">
        <v>0</v>
      </c>
      <c r="AO203" s="12">
        <v>0</v>
      </c>
      <c r="AP203" s="12">
        <v>0</v>
      </c>
      <c r="AQ203" s="12">
        <v>0</v>
      </c>
      <c r="AR203" s="12">
        <v>0</v>
      </c>
      <c r="AS203" s="12">
        <v>0</v>
      </c>
      <c r="AT203" s="12">
        <v>0</v>
      </c>
      <c r="AU203" s="12">
        <v>0</v>
      </c>
      <c r="AV203" s="12">
        <v>0</v>
      </c>
      <c r="AW203" s="12">
        <v>0</v>
      </c>
      <c r="AX203" s="12">
        <v>0</v>
      </c>
      <c r="AY203" s="12">
        <v>0</v>
      </c>
      <c r="AZ203" s="12">
        <v>0</v>
      </c>
      <c r="BA203" s="12">
        <v>0</v>
      </c>
      <c r="BB203" s="12">
        <v>0</v>
      </c>
      <c r="BC203" s="12">
        <f t="shared" si="45"/>
        <v>0</v>
      </c>
      <c r="BD203" s="12">
        <f t="shared" si="46"/>
        <v>0</v>
      </c>
      <c r="BE203" s="12">
        <f t="shared" si="47"/>
        <v>-1.155</v>
      </c>
      <c r="BF203" s="12">
        <f t="shared" si="48"/>
        <v>0</v>
      </c>
      <c r="BG203" s="12">
        <f t="shared" si="49"/>
        <v>0</v>
      </c>
      <c r="BH203" s="10" t="s">
        <v>43</v>
      </c>
    </row>
    <row r="204" spans="1:60" ht="25.5" x14ac:dyDescent="0.25">
      <c r="A204" s="8" t="s">
        <v>23</v>
      </c>
      <c r="B204" s="23" t="s">
        <v>489</v>
      </c>
      <c r="C204" s="10" t="s">
        <v>490</v>
      </c>
      <c r="D204" s="10" t="s">
        <v>43</v>
      </c>
      <c r="E204" s="24">
        <f t="shared" si="81"/>
        <v>0</v>
      </c>
      <c r="F204" s="24">
        <f t="shared" si="82"/>
        <v>0</v>
      </c>
      <c r="G204" s="24">
        <f t="shared" si="83"/>
        <v>8.6999999999999998E-8</v>
      </c>
      <c r="H204" s="24">
        <f t="shared" si="84"/>
        <v>0</v>
      </c>
      <c r="I204" s="24">
        <f t="shared" si="85"/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12">
        <v>0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12">
        <v>0</v>
      </c>
      <c r="Z204" s="12">
        <v>0</v>
      </c>
      <c r="AA204" s="12">
        <f>INDEX([1]Лист1!$AE:$AE,MATCH($C204,[1]Лист1!$C:$C,0))</f>
        <v>8.6999999999999998E-8</v>
      </c>
      <c r="AB204" s="12">
        <v>0</v>
      </c>
      <c r="AC204" s="12">
        <v>0</v>
      </c>
      <c r="AD204" s="12">
        <v>0</v>
      </c>
      <c r="AE204" s="12">
        <v>0</v>
      </c>
      <c r="AF204" s="12">
        <v>0</v>
      </c>
      <c r="AG204" s="12">
        <v>0</v>
      </c>
      <c r="AH204" s="12">
        <v>0</v>
      </c>
      <c r="AI204" s="12">
        <v>0</v>
      </c>
      <c r="AJ204" s="12">
        <v>0</v>
      </c>
      <c r="AK204" s="12">
        <v>0</v>
      </c>
      <c r="AL204" s="12">
        <v>0</v>
      </c>
      <c r="AM204" s="12">
        <v>0</v>
      </c>
      <c r="AN204" s="12">
        <v>0</v>
      </c>
      <c r="AO204" s="12">
        <v>0</v>
      </c>
      <c r="AP204" s="12">
        <v>0</v>
      </c>
      <c r="AQ204" s="12">
        <v>0</v>
      </c>
      <c r="AR204" s="12">
        <v>0</v>
      </c>
      <c r="AS204" s="12">
        <v>0</v>
      </c>
      <c r="AT204" s="12">
        <v>0</v>
      </c>
      <c r="AU204" s="12">
        <v>0</v>
      </c>
      <c r="AV204" s="12">
        <v>0</v>
      </c>
      <c r="AW204" s="12">
        <v>0</v>
      </c>
      <c r="AX204" s="12">
        <v>0</v>
      </c>
      <c r="AY204" s="12">
        <v>0</v>
      </c>
      <c r="AZ204" s="12">
        <v>0</v>
      </c>
      <c r="BA204" s="12">
        <v>0</v>
      </c>
      <c r="BB204" s="12">
        <v>0</v>
      </c>
      <c r="BC204" s="12">
        <f t="shared" si="45"/>
        <v>0</v>
      </c>
      <c r="BD204" s="12">
        <f t="shared" si="46"/>
        <v>0</v>
      </c>
      <c r="BE204" s="12">
        <f t="shared" si="47"/>
        <v>-8.6999999999999998E-8</v>
      </c>
      <c r="BF204" s="12">
        <f t="shared" si="48"/>
        <v>0</v>
      </c>
      <c r="BG204" s="12">
        <f t="shared" si="49"/>
        <v>0</v>
      </c>
      <c r="BH204" s="10" t="s">
        <v>43</v>
      </c>
    </row>
    <row r="205" spans="1:60" ht="25.5" x14ac:dyDescent="0.25">
      <c r="A205" s="8" t="s">
        <v>23</v>
      </c>
      <c r="B205" s="23" t="s">
        <v>491</v>
      </c>
      <c r="C205" s="10" t="s">
        <v>492</v>
      </c>
      <c r="D205" s="10" t="s">
        <v>43</v>
      </c>
      <c r="E205" s="24">
        <f t="shared" si="81"/>
        <v>0</v>
      </c>
      <c r="F205" s="24">
        <f t="shared" si="82"/>
        <v>0</v>
      </c>
      <c r="G205" s="24">
        <f t="shared" si="83"/>
        <v>1.1999999999999999E-7</v>
      </c>
      <c r="H205" s="24">
        <f t="shared" si="84"/>
        <v>0</v>
      </c>
      <c r="I205" s="24">
        <f t="shared" si="85"/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12">
        <v>0</v>
      </c>
      <c r="T205" s="12">
        <v>0</v>
      </c>
      <c r="U205" s="12">
        <v>0</v>
      </c>
      <c r="V205" s="12">
        <v>0</v>
      </c>
      <c r="W205" s="12">
        <v>0</v>
      </c>
      <c r="X205" s="12">
        <v>0</v>
      </c>
      <c r="Y205" s="12">
        <v>0</v>
      </c>
      <c r="Z205" s="12">
        <v>0</v>
      </c>
      <c r="AA205" s="12">
        <f>INDEX([1]Лист1!$AE:$AE,MATCH($C205,[1]Лист1!$C:$C,0))</f>
        <v>1.1999999999999999E-7</v>
      </c>
      <c r="AB205" s="12">
        <v>0</v>
      </c>
      <c r="AC205" s="12">
        <v>0</v>
      </c>
      <c r="AD205" s="12">
        <v>0</v>
      </c>
      <c r="AE205" s="12">
        <v>0</v>
      </c>
      <c r="AF205" s="12">
        <v>0</v>
      </c>
      <c r="AG205" s="12">
        <v>0</v>
      </c>
      <c r="AH205" s="12">
        <v>0</v>
      </c>
      <c r="AI205" s="12">
        <v>0</v>
      </c>
      <c r="AJ205" s="12">
        <v>0</v>
      </c>
      <c r="AK205" s="12">
        <v>0</v>
      </c>
      <c r="AL205" s="12">
        <v>0</v>
      </c>
      <c r="AM205" s="12">
        <v>0</v>
      </c>
      <c r="AN205" s="12">
        <v>0</v>
      </c>
      <c r="AO205" s="12">
        <v>0</v>
      </c>
      <c r="AP205" s="12">
        <v>0</v>
      </c>
      <c r="AQ205" s="12">
        <v>0</v>
      </c>
      <c r="AR205" s="12">
        <v>0</v>
      </c>
      <c r="AS205" s="12">
        <v>0</v>
      </c>
      <c r="AT205" s="12">
        <v>0</v>
      </c>
      <c r="AU205" s="12">
        <v>0</v>
      </c>
      <c r="AV205" s="12">
        <v>0</v>
      </c>
      <c r="AW205" s="12">
        <v>0</v>
      </c>
      <c r="AX205" s="12">
        <v>0</v>
      </c>
      <c r="AY205" s="12">
        <v>0</v>
      </c>
      <c r="AZ205" s="12">
        <v>0</v>
      </c>
      <c r="BA205" s="12">
        <v>0</v>
      </c>
      <c r="BB205" s="12">
        <v>0</v>
      </c>
      <c r="BC205" s="12">
        <f t="shared" si="45"/>
        <v>0</v>
      </c>
      <c r="BD205" s="12">
        <f t="shared" si="46"/>
        <v>0</v>
      </c>
      <c r="BE205" s="12">
        <f t="shared" si="47"/>
        <v>-1.1999999999999999E-7</v>
      </c>
      <c r="BF205" s="12">
        <f t="shared" si="48"/>
        <v>0</v>
      </c>
      <c r="BG205" s="12">
        <f t="shared" si="49"/>
        <v>0</v>
      </c>
      <c r="BH205" s="10" t="s">
        <v>43</v>
      </c>
    </row>
    <row r="206" spans="1:60" ht="25.5" x14ac:dyDescent="0.25">
      <c r="A206" s="8" t="s">
        <v>23</v>
      </c>
      <c r="B206" s="23" t="s">
        <v>493</v>
      </c>
      <c r="C206" s="10" t="s">
        <v>494</v>
      </c>
      <c r="D206" s="10" t="s">
        <v>43</v>
      </c>
      <c r="E206" s="24">
        <f t="shared" si="81"/>
        <v>0</v>
      </c>
      <c r="F206" s="24">
        <f t="shared" si="82"/>
        <v>0</v>
      </c>
      <c r="G206" s="24">
        <f t="shared" si="83"/>
        <v>1.0000000000000001E-7</v>
      </c>
      <c r="H206" s="24">
        <f t="shared" si="84"/>
        <v>0</v>
      </c>
      <c r="I206" s="24">
        <f t="shared" si="85"/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0</v>
      </c>
      <c r="O206" s="12">
        <v>0</v>
      </c>
      <c r="P206" s="12">
        <v>0</v>
      </c>
      <c r="Q206" s="12">
        <v>0</v>
      </c>
      <c r="R206" s="12">
        <v>0</v>
      </c>
      <c r="S206" s="12">
        <v>0</v>
      </c>
      <c r="T206" s="12">
        <v>0</v>
      </c>
      <c r="U206" s="12">
        <v>0</v>
      </c>
      <c r="V206" s="12">
        <v>0</v>
      </c>
      <c r="W206" s="12">
        <v>0</v>
      </c>
      <c r="X206" s="12">
        <v>0</v>
      </c>
      <c r="Y206" s="12">
        <v>0</v>
      </c>
      <c r="Z206" s="12">
        <v>0</v>
      </c>
      <c r="AA206" s="12">
        <f>INDEX([1]Лист1!$AE:$AE,MATCH($C206,[1]Лист1!$C:$C,0))</f>
        <v>1.0000000000000001E-7</v>
      </c>
      <c r="AB206" s="12">
        <v>0</v>
      </c>
      <c r="AC206" s="12">
        <v>0</v>
      </c>
      <c r="AD206" s="12">
        <v>0</v>
      </c>
      <c r="AE206" s="12">
        <v>0</v>
      </c>
      <c r="AF206" s="12">
        <v>0</v>
      </c>
      <c r="AG206" s="12">
        <v>0</v>
      </c>
      <c r="AH206" s="12">
        <v>0</v>
      </c>
      <c r="AI206" s="12">
        <v>0</v>
      </c>
      <c r="AJ206" s="12">
        <v>0</v>
      </c>
      <c r="AK206" s="12">
        <v>0</v>
      </c>
      <c r="AL206" s="12">
        <v>0</v>
      </c>
      <c r="AM206" s="12">
        <v>0</v>
      </c>
      <c r="AN206" s="12">
        <v>0</v>
      </c>
      <c r="AO206" s="12">
        <v>0</v>
      </c>
      <c r="AP206" s="12">
        <v>0</v>
      </c>
      <c r="AQ206" s="12">
        <v>0</v>
      </c>
      <c r="AR206" s="12">
        <v>0</v>
      </c>
      <c r="AS206" s="12">
        <v>0</v>
      </c>
      <c r="AT206" s="12">
        <v>0</v>
      </c>
      <c r="AU206" s="12">
        <v>0</v>
      </c>
      <c r="AV206" s="12">
        <v>0</v>
      </c>
      <c r="AW206" s="12">
        <v>0</v>
      </c>
      <c r="AX206" s="12">
        <v>0</v>
      </c>
      <c r="AY206" s="12">
        <v>0</v>
      </c>
      <c r="AZ206" s="12">
        <v>0</v>
      </c>
      <c r="BA206" s="12">
        <v>0</v>
      </c>
      <c r="BB206" s="12">
        <v>0</v>
      </c>
      <c r="BC206" s="12">
        <f t="shared" si="45"/>
        <v>0</v>
      </c>
      <c r="BD206" s="12">
        <f t="shared" si="46"/>
        <v>0</v>
      </c>
      <c r="BE206" s="12">
        <f t="shared" si="47"/>
        <v>-1.0000000000000001E-7</v>
      </c>
      <c r="BF206" s="12">
        <f t="shared" si="48"/>
        <v>0</v>
      </c>
      <c r="BG206" s="12">
        <f t="shared" si="49"/>
        <v>0</v>
      </c>
      <c r="BH206" s="10" t="s">
        <v>43</v>
      </c>
    </row>
    <row r="207" spans="1:60" ht="25.5" x14ac:dyDescent="0.25">
      <c r="A207" s="8" t="s">
        <v>23</v>
      </c>
      <c r="B207" s="23" t="s">
        <v>495</v>
      </c>
      <c r="C207" s="10" t="s">
        <v>496</v>
      </c>
      <c r="D207" s="10" t="s">
        <v>43</v>
      </c>
      <c r="E207" s="24">
        <f t="shared" si="81"/>
        <v>0</v>
      </c>
      <c r="F207" s="24">
        <f t="shared" si="82"/>
        <v>0</v>
      </c>
      <c r="G207" s="24">
        <f t="shared" si="83"/>
        <v>1.55E-7</v>
      </c>
      <c r="H207" s="24">
        <f t="shared" si="84"/>
        <v>0</v>
      </c>
      <c r="I207" s="24">
        <f t="shared" si="85"/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12">
        <v>0</v>
      </c>
      <c r="T207" s="12">
        <v>0</v>
      </c>
      <c r="U207" s="12">
        <v>0</v>
      </c>
      <c r="V207" s="12">
        <v>0</v>
      </c>
      <c r="W207" s="12">
        <v>0</v>
      </c>
      <c r="X207" s="12">
        <v>0</v>
      </c>
      <c r="Y207" s="12">
        <v>0</v>
      </c>
      <c r="Z207" s="12">
        <v>0</v>
      </c>
      <c r="AA207" s="12">
        <f>INDEX([1]Лист1!$AE:$AE,MATCH($C207,[1]Лист1!$C:$C,0))</f>
        <v>1.55E-7</v>
      </c>
      <c r="AB207" s="12">
        <v>0</v>
      </c>
      <c r="AC207" s="12">
        <v>0</v>
      </c>
      <c r="AD207" s="12">
        <v>0</v>
      </c>
      <c r="AE207" s="12">
        <v>0</v>
      </c>
      <c r="AF207" s="12">
        <v>0</v>
      </c>
      <c r="AG207" s="12">
        <v>0</v>
      </c>
      <c r="AH207" s="12">
        <v>0</v>
      </c>
      <c r="AI207" s="12">
        <v>0</v>
      </c>
      <c r="AJ207" s="12">
        <v>0</v>
      </c>
      <c r="AK207" s="12">
        <v>0</v>
      </c>
      <c r="AL207" s="12">
        <v>0</v>
      </c>
      <c r="AM207" s="12">
        <v>0</v>
      </c>
      <c r="AN207" s="12">
        <v>0</v>
      </c>
      <c r="AO207" s="12">
        <v>0</v>
      </c>
      <c r="AP207" s="12">
        <v>0</v>
      </c>
      <c r="AQ207" s="12">
        <v>0</v>
      </c>
      <c r="AR207" s="12">
        <v>0</v>
      </c>
      <c r="AS207" s="12">
        <v>0</v>
      </c>
      <c r="AT207" s="12">
        <v>0</v>
      </c>
      <c r="AU207" s="12">
        <v>0</v>
      </c>
      <c r="AV207" s="12">
        <v>0</v>
      </c>
      <c r="AW207" s="12">
        <v>0</v>
      </c>
      <c r="AX207" s="12">
        <v>0</v>
      </c>
      <c r="AY207" s="12">
        <v>0</v>
      </c>
      <c r="AZ207" s="12">
        <v>0</v>
      </c>
      <c r="BA207" s="12">
        <v>0</v>
      </c>
      <c r="BB207" s="12">
        <v>0</v>
      </c>
      <c r="BC207" s="12">
        <f t="shared" si="45"/>
        <v>0</v>
      </c>
      <c r="BD207" s="12">
        <f t="shared" si="46"/>
        <v>0</v>
      </c>
      <c r="BE207" s="12">
        <f t="shared" si="47"/>
        <v>-1.55E-7</v>
      </c>
      <c r="BF207" s="12">
        <f t="shared" si="48"/>
        <v>0</v>
      </c>
      <c r="BG207" s="12">
        <f t="shared" si="49"/>
        <v>0</v>
      </c>
      <c r="BH207" s="10" t="s">
        <v>43</v>
      </c>
    </row>
    <row r="208" spans="1:60" ht="25.5" x14ac:dyDescent="0.25">
      <c r="A208" s="8" t="s">
        <v>23</v>
      </c>
      <c r="B208" s="23" t="s">
        <v>497</v>
      </c>
      <c r="C208" s="10" t="s">
        <v>498</v>
      </c>
      <c r="D208" s="10" t="s">
        <v>43</v>
      </c>
      <c r="E208" s="24">
        <f t="shared" si="81"/>
        <v>0</v>
      </c>
      <c r="F208" s="24">
        <f t="shared" si="82"/>
        <v>0</v>
      </c>
      <c r="G208" s="24">
        <f t="shared" si="83"/>
        <v>2.3999999999999998E-7</v>
      </c>
      <c r="H208" s="24">
        <f t="shared" si="84"/>
        <v>0</v>
      </c>
      <c r="I208" s="24">
        <f t="shared" si="85"/>
        <v>0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2">
        <v>0</v>
      </c>
      <c r="V208" s="12">
        <v>0</v>
      </c>
      <c r="W208" s="12">
        <v>0</v>
      </c>
      <c r="X208" s="12">
        <v>0</v>
      </c>
      <c r="Y208" s="12">
        <v>0</v>
      </c>
      <c r="Z208" s="12">
        <v>0</v>
      </c>
      <c r="AA208" s="12">
        <f>INDEX([1]Лист1!$AE:$AE,MATCH($C208,[1]Лист1!$C:$C,0))</f>
        <v>2.3999999999999998E-7</v>
      </c>
      <c r="AB208" s="12">
        <v>0</v>
      </c>
      <c r="AC208" s="12">
        <v>0</v>
      </c>
      <c r="AD208" s="12">
        <v>0</v>
      </c>
      <c r="AE208" s="12">
        <v>0</v>
      </c>
      <c r="AF208" s="12">
        <v>0</v>
      </c>
      <c r="AG208" s="12">
        <v>0</v>
      </c>
      <c r="AH208" s="12">
        <v>0</v>
      </c>
      <c r="AI208" s="12">
        <v>0</v>
      </c>
      <c r="AJ208" s="12">
        <v>0</v>
      </c>
      <c r="AK208" s="12">
        <v>0</v>
      </c>
      <c r="AL208" s="12">
        <v>0</v>
      </c>
      <c r="AM208" s="12">
        <v>0</v>
      </c>
      <c r="AN208" s="12">
        <v>0</v>
      </c>
      <c r="AO208" s="12">
        <v>0</v>
      </c>
      <c r="AP208" s="12">
        <v>0</v>
      </c>
      <c r="AQ208" s="12">
        <v>0</v>
      </c>
      <c r="AR208" s="12">
        <v>0</v>
      </c>
      <c r="AS208" s="12">
        <v>0</v>
      </c>
      <c r="AT208" s="12">
        <v>0</v>
      </c>
      <c r="AU208" s="12">
        <v>0</v>
      </c>
      <c r="AV208" s="12">
        <v>0</v>
      </c>
      <c r="AW208" s="12">
        <v>0</v>
      </c>
      <c r="AX208" s="12">
        <v>0</v>
      </c>
      <c r="AY208" s="12">
        <v>0</v>
      </c>
      <c r="AZ208" s="12">
        <v>0</v>
      </c>
      <c r="BA208" s="12">
        <v>0</v>
      </c>
      <c r="BB208" s="12">
        <v>0</v>
      </c>
      <c r="BC208" s="12">
        <f t="shared" si="45"/>
        <v>0</v>
      </c>
      <c r="BD208" s="12">
        <f t="shared" si="46"/>
        <v>0</v>
      </c>
      <c r="BE208" s="12">
        <f t="shared" si="47"/>
        <v>-2.3999999999999998E-7</v>
      </c>
      <c r="BF208" s="12">
        <f t="shared" si="48"/>
        <v>0</v>
      </c>
      <c r="BG208" s="12">
        <f t="shared" si="49"/>
        <v>0</v>
      </c>
      <c r="BH208" s="10" t="s">
        <v>43</v>
      </c>
    </row>
    <row r="209" spans="1:60" ht="25.5" x14ac:dyDescent="0.25">
      <c r="A209" s="8" t="s">
        <v>25</v>
      </c>
      <c r="B209" s="14" t="s">
        <v>26</v>
      </c>
      <c r="C209" s="10" t="s">
        <v>121</v>
      </c>
      <c r="D209" s="10" t="s">
        <v>43</v>
      </c>
      <c r="E209" s="12">
        <f t="shared" ref="E209:BB209" si="86">SUM(E210:E220)</f>
        <v>0</v>
      </c>
      <c r="F209" s="12">
        <f t="shared" si="86"/>
        <v>0</v>
      </c>
      <c r="G209" s="12">
        <f t="shared" si="86"/>
        <v>3.0360071289999997</v>
      </c>
      <c r="H209" s="12">
        <f t="shared" si="86"/>
        <v>0</v>
      </c>
      <c r="I209" s="12">
        <f t="shared" si="86"/>
        <v>0</v>
      </c>
      <c r="J209" s="12">
        <f t="shared" ref="J209:N209" si="87">SUM(J210:J220)</f>
        <v>0</v>
      </c>
      <c r="K209" s="12">
        <f t="shared" si="87"/>
        <v>0</v>
      </c>
      <c r="L209" s="12">
        <f t="shared" si="87"/>
        <v>0</v>
      </c>
      <c r="M209" s="12">
        <f t="shared" si="87"/>
        <v>0</v>
      </c>
      <c r="N209" s="12">
        <f t="shared" si="87"/>
        <v>0</v>
      </c>
      <c r="O209" s="12">
        <f t="shared" si="86"/>
        <v>0</v>
      </c>
      <c r="P209" s="12">
        <f t="shared" si="86"/>
        <v>0</v>
      </c>
      <c r="Q209" s="12">
        <f t="shared" si="86"/>
        <v>0.19</v>
      </c>
      <c r="R209" s="12">
        <f t="shared" si="86"/>
        <v>0</v>
      </c>
      <c r="S209" s="12">
        <f t="shared" si="86"/>
        <v>0</v>
      </c>
      <c r="T209" s="12">
        <f t="shared" si="86"/>
        <v>0</v>
      </c>
      <c r="U209" s="12">
        <f t="shared" si="86"/>
        <v>0</v>
      </c>
      <c r="V209" s="12">
        <f t="shared" si="86"/>
        <v>2.6760000000000002</v>
      </c>
      <c r="W209" s="12">
        <f t="shared" si="86"/>
        <v>0</v>
      </c>
      <c r="X209" s="12">
        <f t="shared" si="86"/>
        <v>0</v>
      </c>
      <c r="Y209" s="12">
        <f t="shared" si="86"/>
        <v>0</v>
      </c>
      <c r="Z209" s="12">
        <f t="shared" si="86"/>
        <v>0</v>
      </c>
      <c r="AA209" s="12">
        <f t="shared" si="86"/>
        <v>0.17000712900000003</v>
      </c>
      <c r="AB209" s="12">
        <f t="shared" si="86"/>
        <v>0</v>
      </c>
      <c r="AC209" s="12">
        <f t="shared" si="86"/>
        <v>0</v>
      </c>
      <c r="AD209" s="12">
        <f t="shared" si="86"/>
        <v>0</v>
      </c>
      <c r="AE209" s="12">
        <f t="shared" si="86"/>
        <v>0</v>
      </c>
      <c r="AF209" s="12">
        <f t="shared" si="86"/>
        <v>0</v>
      </c>
      <c r="AG209" s="12">
        <f t="shared" si="86"/>
        <v>0</v>
      </c>
      <c r="AH209" s="12">
        <f t="shared" si="86"/>
        <v>0</v>
      </c>
      <c r="AI209" s="12">
        <f t="shared" si="86"/>
        <v>0</v>
      </c>
      <c r="AJ209" s="12">
        <f t="shared" si="86"/>
        <v>0</v>
      </c>
      <c r="AK209" s="12">
        <f t="shared" si="86"/>
        <v>0</v>
      </c>
      <c r="AL209" s="12">
        <f t="shared" si="86"/>
        <v>0</v>
      </c>
      <c r="AM209" s="12">
        <f t="shared" si="86"/>
        <v>0</v>
      </c>
      <c r="AN209" s="12">
        <f t="shared" si="86"/>
        <v>0</v>
      </c>
      <c r="AO209" s="12">
        <f t="shared" si="86"/>
        <v>0</v>
      </c>
      <c r="AP209" s="12">
        <f t="shared" si="86"/>
        <v>0</v>
      </c>
      <c r="AQ209" s="12">
        <f t="shared" si="86"/>
        <v>0</v>
      </c>
      <c r="AR209" s="12">
        <f t="shared" si="86"/>
        <v>0</v>
      </c>
      <c r="AS209" s="12">
        <f t="shared" si="86"/>
        <v>0</v>
      </c>
      <c r="AT209" s="12">
        <f t="shared" si="86"/>
        <v>0</v>
      </c>
      <c r="AU209" s="12">
        <f t="shared" si="86"/>
        <v>0</v>
      </c>
      <c r="AV209" s="12">
        <f t="shared" si="86"/>
        <v>0</v>
      </c>
      <c r="AW209" s="12">
        <f t="shared" si="86"/>
        <v>0</v>
      </c>
      <c r="AX209" s="12">
        <f t="shared" si="86"/>
        <v>0</v>
      </c>
      <c r="AY209" s="12">
        <f t="shared" si="86"/>
        <v>0</v>
      </c>
      <c r="AZ209" s="12">
        <f t="shared" si="86"/>
        <v>0</v>
      </c>
      <c r="BA209" s="12">
        <f t="shared" si="86"/>
        <v>0</v>
      </c>
      <c r="BB209" s="12">
        <f t="shared" si="86"/>
        <v>0</v>
      </c>
      <c r="BC209" s="12">
        <f t="shared" ref="BC209:BC242" si="88">AD209-E209</f>
        <v>0</v>
      </c>
      <c r="BD209" s="12">
        <f t="shared" ref="BD209:BD242" si="89">AE209-F209</f>
        <v>0</v>
      </c>
      <c r="BE209" s="12">
        <f t="shared" ref="BE209:BE242" si="90">AF209-G209</f>
        <v>-3.0360071289999997</v>
      </c>
      <c r="BF209" s="12">
        <f t="shared" ref="BF209:BF242" si="91">AG209-H209</f>
        <v>0</v>
      </c>
      <c r="BG209" s="12">
        <f t="shared" ref="BG209:BG242" si="92">AH209-I209</f>
        <v>0</v>
      </c>
      <c r="BH209" s="10" t="s">
        <v>43</v>
      </c>
    </row>
    <row r="210" spans="1:60" ht="25.5" x14ac:dyDescent="0.25">
      <c r="A210" s="8" t="s">
        <v>25</v>
      </c>
      <c r="B210" s="17" t="s">
        <v>151</v>
      </c>
      <c r="C210" s="10" t="s">
        <v>152</v>
      </c>
      <c r="D210" s="10" t="s">
        <v>43</v>
      </c>
      <c r="E210" s="24">
        <f t="shared" ref="E210:E220" si="93">J210+O210+T210+Y210</f>
        <v>0</v>
      </c>
      <c r="F210" s="24">
        <f t="shared" ref="F210:F220" si="94">K210+P210+U210+Z210</f>
        <v>0</v>
      </c>
      <c r="G210" s="24">
        <f t="shared" ref="G210:G220" si="95">L210+Q210+V210+AA210</f>
        <v>0.159</v>
      </c>
      <c r="H210" s="24">
        <f t="shared" ref="H210:H220" si="96">M210+R210+W210+AB210</f>
        <v>0</v>
      </c>
      <c r="I210" s="24">
        <f t="shared" ref="I210:I220" si="97">N210+S210+X210+AC210</f>
        <v>0</v>
      </c>
      <c r="J210" s="12">
        <v>0</v>
      </c>
      <c r="K210" s="12">
        <v>0</v>
      </c>
      <c r="L210" s="12">
        <v>0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2">
        <v>0</v>
      </c>
      <c r="S210" s="12">
        <v>0</v>
      </c>
      <c r="T210" s="12">
        <v>0</v>
      </c>
      <c r="U210" s="12">
        <v>0</v>
      </c>
      <c r="V210" s="12">
        <v>0.159</v>
      </c>
      <c r="W210" s="12">
        <v>0</v>
      </c>
      <c r="X210" s="12">
        <v>0</v>
      </c>
      <c r="Y210" s="12">
        <v>0</v>
      </c>
      <c r="Z210" s="12">
        <v>0</v>
      </c>
      <c r="AA210" s="12">
        <v>0</v>
      </c>
      <c r="AB210" s="12">
        <v>0</v>
      </c>
      <c r="AC210" s="12">
        <v>0</v>
      </c>
      <c r="AD210" s="12">
        <v>0</v>
      </c>
      <c r="AE210" s="12">
        <v>0</v>
      </c>
      <c r="AF210" s="12">
        <v>0</v>
      </c>
      <c r="AG210" s="12">
        <v>0</v>
      </c>
      <c r="AH210" s="12">
        <v>0</v>
      </c>
      <c r="AI210" s="12">
        <v>0</v>
      </c>
      <c r="AJ210" s="12">
        <v>0</v>
      </c>
      <c r="AK210" s="12">
        <v>0</v>
      </c>
      <c r="AL210" s="12">
        <v>0</v>
      </c>
      <c r="AM210" s="12">
        <v>0</v>
      </c>
      <c r="AN210" s="12">
        <v>0</v>
      </c>
      <c r="AO210" s="12">
        <v>0</v>
      </c>
      <c r="AP210" s="12">
        <v>0</v>
      </c>
      <c r="AQ210" s="12">
        <v>0</v>
      </c>
      <c r="AR210" s="12">
        <v>0</v>
      </c>
      <c r="AS210" s="12">
        <v>0</v>
      </c>
      <c r="AT210" s="12">
        <v>0</v>
      </c>
      <c r="AU210" s="12">
        <v>0</v>
      </c>
      <c r="AV210" s="12">
        <v>0</v>
      </c>
      <c r="AW210" s="12">
        <v>0</v>
      </c>
      <c r="AX210" s="12">
        <v>0</v>
      </c>
      <c r="AY210" s="12">
        <v>0</v>
      </c>
      <c r="AZ210" s="12">
        <v>0</v>
      </c>
      <c r="BA210" s="12">
        <v>0</v>
      </c>
      <c r="BB210" s="12">
        <v>0</v>
      </c>
      <c r="BC210" s="12">
        <f t="shared" si="88"/>
        <v>0</v>
      </c>
      <c r="BD210" s="12">
        <f t="shared" si="89"/>
        <v>0</v>
      </c>
      <c r="BE210" s="12">
        <f t="shared" si="90"/>
        <v>-0.159</v>
      </c>
      <c r="BF210" s="12">
        <f t="shared" si="91"/>
        <v>0</v>
      </c>
      <c r="BG210" s="12">
        <f t="shared" si="92"/>
        <v>0</v>
      </c>
      <c r="BH210" s="10" t="s">
        <v>43</v>
      </c>
    </row>
    <row r="211" spans="1:60" x14ac:dyDescent="0.25">
      <c r="A211" s="8" t="s">
        <v>25</v>
      </c>
      <c r="B211" s="17" t="s">
        <v>153</v>
      </c>
      <c r="C211" s="10" t="s">
        <v>154</v>
      </c>
      <c r="D211" s="10" t="s">
        <v>43</v>
      </c>
      <c r="E211" s="24">
        <f t="shared" si="93"/>
        <v>0</v>
      </c>
      <c r="F211" s="24">
        <f t="shared" si="94"/>
        <v>0</v>
      </c>
      <c r="G211" s="24">
        <f t="shared" si="95"/>
        <v>0.19</v>
      </c>
      <c r="H211" s="24">
        <f t="shared" si="96"/>
        <v>0</v>
      </c>
      <c r="I211" s="24">
        <f t="shared" si="97"/>
        <v>0</v>
      </c>
      <c r="J211" s="12">
        <v>0</v>
      </c>
      <c r="K211" s="12">
        <v>0</v>
      </c>
      <c r="L211" s="12">
        <v>0</v>
      </c>
      <c r="M211" s="12">
        <v>0</v>
      </c>
      <c r="N211" s="12">
        <v>0</v>
      </c>
      <c r="O211" s="12">
        <v>0</v>
      </c>
      <c r="P211" s="12">
        <v>0</v>
      </c>
      <c r="Q211" s="12">
        <v>0.19</v>
      </c>
      <c r="R211" s="12">
        <v>0</v>
      </c>
      <c r="S211" s="12">
        <v>0</v>
      </c>
      <c r="T211" s="12">
        <v>0</v>
      </c>
      <c r="U211" s="12">
        <v>0</v>
      </c>
      <c r="V211" s="12">
        <v>0</v>
      </c>
      <c r="W211" s="12">
        <v>0</v>
      </c>
      <c r="X211" s="12">
        <v>0</v>
      </c>
      <c r="Y211" s="12">
        <v>0</v>
      </c>
      <c r="Z211" s="12">
        <v>0</v>
      </c>
      <c r="AA211" s="12">
        <v>0</v>
      </c>
      <c r="AB211" s="12">
        <v>0</v>
      </c>
      <c r="AC211" s="12">
        <v>0</v>
      </c>
      <c r="AD211" s="12">
        <v>0</v>
      </c>
      <c r="AE211" s="12">
        <v>0</v>
      </c>
      <c r="AF211" s="12">
        <v>0</v>
      </c>
      <c r="AG211" s="12">
        <v>0</v>
      </c>
      <c r="AH211" s="12">
        <v>0</v>
      </c>
      <c r="AI211" s="12">
        <v>0</v>
      </c>
      <c r="AJ211" s="12">
        <v>0</v>
      </c>
      <c r="AK211" s="12">
        <v>0</v>
      </c>
      <c r="AL211" s="12">
        <v>0</v>
      </c>
      <c r="AM211" s="12">
        <v>0</v>
      </c>
      <c r="AN211" s="12">
        <v>0</v>
      </c>
      <c r="AO211" s="12">
        <v>0</v>
      </c>
      <c r="AP211" s="12">
        <v>0</v>
      </c>
      <c r="AQ211" s="12">
        <v>0</v>
      </c>
      <c r="AR211" s="12">
        <v>0</v>
      </c>
      <c r="AS211" s="12">
        <v>0</v>
      </c>
      <c r="AT211" s="12">
        <v>0</v>
      </c>
      <c r="AU211" s="12">
        <v>0</v>
      </c>
      <c r="AV211" s="12">
        <v>0</v>
      </c>
      <c r="AW211" s="12">
        <v>0</v>
      </c>
      <c r="AX211" s="12">
        <v>0</v>
      </c>
      <c r="AY211" s="12">
        <v>0</v>
      </c>
      <c r="AZ211" s="12">
        <v>0</v>
      </c>
      <c r="BA211" s="12">
        <v>0</v>
      </c>
      <c r="BB211" s="12">
        <v>0</v>
      </c>
      <c r="BC211" s="12">
        <f t="shared" si="88"/>
        <v>0</v>
      </c>
      <c r="BD211" s="12">
        <f t="shared" si="89"/>
        <v>0</v>
      </c>
      <c r="BE211" s="12">
        <f t="shared" si="90"/>
        <v>-0.19</v>
      </c>
      <c r="BF211" s="12">
        <f t="shared" si="91"/>
        <v>0</v>
      </c>
      <c r="BG211" s="12">
        <f t="shared" si="92"/>
        <v>0</v>
      </c>
      <c r="BH211" s="10" t="s">
        <v>43</v>
      </c>
    </row>
    <row r="212" spans="1:60" x14ac:dyDescent="0.25">
      <c r="A212" s="8" t="s">
        <v>25</v>
      </c>
      <c r="B212" s="17" t="s">
        <v>499</v>
      </c>
      <c r="C212" s="10" t="s">
        <v>500</v>
      </c>
      <c r="D212" s="10" t="s">
        <v>43</v>
      </c>
      <c r="E212" s="24">
        <f t="shared" si="93"/>
        <v>0</v>
      </c>
      <c r="F212" s="24">
        <f t="shared" si="94"/>
        <v>0</v>
      </c>
      <c r="G212" s="24">
        <f t="shared" si="95"/>
        <v>1.2669999999999999</v>
      </c>
      <c r="H212" s="24">
        <f t="shared" si="96"/>
        <v>0</v>
      </c>
      <c r="I212" s="24">
        <f t="shared" si="97"/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  <c r="P212" s="12">
        <v>0</v>
      </c>
      <c r="Q212" s="12">
        <v>0</v>
      </c>
      <c r="R212" s="12">
        <v>0</v>
      </c>
      <c r="S212" s="12">
        <v>0</v>
      </c>
      <c r="T212" s="12">
        <v>0</v>
      </c>
      <c r="U212" s="12">
        <v>0</v>
      </c>
      <c r="V212" s="12">
        <v>1.2669999999999999</v>
      </c>
      <c r="W212" s="12">
        <v>0</v>
      </c>
      <c r="X212" s="12">
        <v>0</v>
      </c>
      <c r="Y212" s="12">
        <v>0</v>
      </c>
      <c r="Z212" s="12">
        <v>0</v>
      </c>
      <c r="AA212" s="12">
        <v>0</v>
      </c>
      <c r="AB212" s="12">
        <v>0</v>
      </c>
      <c r="AC212" s="12">
        <v>0</v>
      </c>
      <c r="AD212" s="12">
        <v>0</v>
      </c>
      <c r="AE212" s="12">
        <v>0</v>
      </c>
      <c r="AF212" s="12">
        <v>0</v>
      </c>
      <c r="AG212" s="12">
        <v>0</v>
      </c>
      <c r="AH212" s="12">
        <v>0</v>
      </c>
      <c r="AI212" s="12">
        <v>0</v>
      </c>
      <c r="AJ212" s="12">
        <v>0</v>
      </c>
      <c r="AK212" s="12">
        <v>0</v>
      </c>
      <c r="AL212" s="12">
        <v>0</v>
      </c>
      <c r="AM212" s="12">
        <v>0</v>
      </c>
      <c r="AN212" s="12">
        <v>0</v>
      </c>
      <c r="AO212" s="12">
        <v>0</v>
      </c>
      <c r="AP212" s="12">
        <v>0</v>
      </c>
      <c r="AQ212" s="12">
        <v>0</v>
      </c>
      <c r="AR212" s="12">
        <v>0</v>
      </c>
      <c r="AS212" s="12">
        <v>0</v>
      </c>
      <c r="AT212" s="12">
        <v>0</v>
      </c>
      <c r="AU212" s="12">
        <v>0</v>
      </c>
      <c r="AV212" s="12">
        <v>0</v>
      </c>
      <c r="AW212" s="12">
        <v>0</v>
      </c>
      <c r="AX212" s="12">
        <v>0</v>
      </c>
      <c r="AY212" s="12">
        <v>0</v>
      </c>
      <c r="AZ212" s="12">
        <v>0</v>
      </c>
      <c r="BA212" s="12">
        <v>0</v>
      </c>
      <c r="BB212" s="12">
        <v>0</v>
      </c>
      <c r="BC212" s="12">
        <f t="shared" si="88"/>
        <v>0</v>
      </c>
      <c r="BD212" s="12">
        <f t="shared" si="89"/>
        <v>0</v>
      </c>
      <c r="BE212" s="12">
        <f t="shared" si="90"/>
        <v>-1.2669999999999999</v>
      </c>
      <c r="BF212" s="12">
        <f t="shared" si="91"/>
        <v>0</v>
      </c>
      <c r="BG212" s="12">
        <f t="shared" si="92"/>
        <v>0</v>
      </c>
      <c r="BH212" s="10" t="s">
        <v>43</v>
      </c>
    </row>
    <row r="213" spans="1:60" x14ac:dyDescent="0.25">
      <c r="A213" s="8" t="s">
        <v>25</v>
      </c>
      <c r="B213" s="17" t="s">
        <v>501</v>
      </c>
      <c r="C213" s="10" t="s">
        <v>502</v>
      </c>
      <c r="D213" s="10" t="s">
        <v>43</v>
      </c>
      <c r="E213" s="24">
        <f t="shared" si="93"/>
        <v>0</v>
      </c>
      <c r="F213" s="24">
        <f t="shared" si="94"/>
        <v>0</v>
      </c>
      <c r="G213" s="24">
        <f t="shared" si="95"/>
        <v>1.25</v>
      </c>
      <c r="H213" s="24">
        <f t="shared" si="96"/>
        <v>0</v>
      </c>
      <c r="I213" s="24">
        <f t="shared" si="97"/>
        <v>0</v>
      </c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2">
        <v>0</v>
      </c>
      <c r="V213" s="12">
        <v>1.25</v>
      </c>
      <c r="W213" s="12">
        <v>0</v>
      </c>
      <c r="X213" s="12">
        <v>0</v>
      </c>
      <c r="Y213" s="12">
        <v>0</v>
      </c>
      <c r="Z213" s="12">
        <v>0</v>
      </c>
      <c r="AA213" s="12">
        <v>0</v>
      </c>
      <c r="AB213" s="12">
        <v>0</v>
      </c>
      <c r="AC213" s="12">
        <v>0</v>
      </c>
      <c r="AD213" s="12">
        <v>0</v>
      </c>
      <c r="AE213" s="12">
        <v>0</v>
      </c>
      <c r="AF213" s="12">
        <v>0</v>
      </c>
      <c r="AG213" s="12">
        <v>0</v>
      </c>
      <c r="AH213" s="12">
        <v>0</v>
      </c>
      <c r="AI213" s="12">
        <v>0</v>
      </c>
      <c r="AJ213" s="12">
        <v>0</v>
      </c>
      <c r="AK213" s="12">
        <v>0</v>
      </c>
      <c r="AL213" s="12">
        <v>0</v>
      </c>
      <c r="AM213" s="12">
        <v>0</v>
      </c>
      <c r="AN213" s="12">
        <v>0</v>
      </c>
      <c r="AO213" s="12">
        <v>0</v>
      </c>
      <c r="AP213" s="12">
        <v>0</v>
      </c>
      <c r="AQ213" s="12">
        <v>0</v>
      </c>
      <c r="AR213" s="12">
        <v>0</v>
      </c>
      <c r="AS213" s="12">
        <v>0</v>
      </c>
      <c r="AT213" s="12">
        <v>0</v>
      </c>
      <c r="AU213" s="12">
        <v>0</v>
      </c>
      <c r="AV213" s="12">
        <v>0</v>
      </c>
      <c r="AW213" s="12">
        <v>0</v>
      </c>
      <c r="AX213" s="12">
        <v>0</v>
      </c>
      <c r="AY213" s="12">
        <v>0</v>
      </c>
      <c r="AZ213" s="12">
        <v>0</v>
      </c>
      <c r="BA213" s="12">
        <v>0</v>
      </c>
      <c r="BB213" s="12">
        <v>0</v>
      </c>
      <c r="BC213" s="12">
        <f t="shared" si="88"/>
        <v>0</v>
      </c>
      <c r="BD213" s="12">
        <f t="shared" si="89"/>
        <v>0</v>
      </c>
      <c r="BE213" s="12">
        <f t="shared" si="90"/>
        <v>-1.25</v>
      </c>
      <c r="BF213" s="12">
        <f t="shared" si="91"/>
        <v>0</v>
      </c>
      <c r="BG213" s="12">
        <f t="shared" si="92"/>
        <v>0</v>
      </c>
      <c r="BH213" s="10" t="s">
        <v>43</v>
      </c>
    </row>
    <row r="214" spans="1:60" ht="25.5" x14ac:dyDescent="0.25">
      <c r="A214" s="8" t="s">
        <v>25</v>
      </c>
      <c r="B214" s="17" t="s">
        <v>503</v>
      </c>
      <c r="C214" s="10" t="s">
        <v>504</v>
      </c>
      <c r="D214" s="10" t="s">
        <v>43</v>
      </c>
      <c r="E214" s="24">
        <f t="shared" si="93"/>
        <v>0</v>
      </c>
      <c r="F214" s="24">
        <f t="shared" si="94"/>
        <v>0</v>
      </c>
      <c r="G214" s="24">
        <f t="shared" si="95"/>
        <v>0.17</v>
      </c>
      <c r="H214" s="24">
        <f t="shared" si="96"/>
        <v>0</v>
      </c>
      <c r="I214" s="24">
        <f t="shared" si="97"/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12">
        <v>0</v>
      </c>
      <c r="U214" s="12">
        <v>0</v>
      </c>
      <c r="V214" s="12">
        <v>0</v>
      </c>
      <c r="W214" s="12">
        <v>0</v>
      </c>
      <c r="X214" s="12">
        <v>0</v>
      </c>
      <c r="Y214" s="12">
        <v>0</v>
      </c>
      <c r="Z214" s="12">
        <v>0</v>
      </c>
      <c r="AA214" s="12">
        <v>0.17</v>
      </c>
      <c r="AB214" s="12">
        <v>0</v>
      </c>
      <c r="AC214" s="12">
        <v>0</v>
      </c>
      <c r="AD214" s="12">
        <v>0</v>
      </c>
      <c r="AE214" s="12">
        <v>0</v>
      </c>
      <c r="AF214" s="12">
        <v>0</v>
      </c>
      <c r="AG214" s="12">
        <v>0</v>
      </c>
      <c r="AH214" s="12">
        <v>0</v>
      </c>
      <c r="AI214" s="12">
        <v>0</v>
      </c>
      <c r="AJ214" s="12">
        <v>0</v>
      </c>
      <c r="AK214" s="12">
        <v>0</v>
      </c>
      <c r="AL214" s="12">
        <v>0</v>
      </c>
      <c r="AM214" s="12">
        <v>0</v>
      </c>
      <c r="AN214" s="12">
        <v>0</v>
      </c>
      <c r="AO214" s="12">
        <v>0</v>
      </c>
      <c r="AP214" s="12">
        <v>0</v>
      </c>
      <c r="AQ214" s="12">
        <v>0</v>
      </c>
      <c r="AR214" s="12">
        <v>0</v>
      </c>
      <c r="AS214" s="12">
        <v>0</v>
      </c>
      <c r="AT214" s="12">
        <v>0</v>
      </c>
      <c r="AU214" s="12">
        <v>0</v>
      </c>
      <c r="AV214" s="12">
        <v>0</v>
      </c>
      <c r="AW214" s="12">
        <v>0</v>
      </c>
      <c r="AX214" s="12">
        <v>0</v>
      </c>
      <c r="AY214" s="12">
        <v>0</v>
      </c>
      <c r="AZ214" s="12">
        <v>0</v>
      </c>
      <c r="BA214" s="12">
        <v>0</v>
      </c>
      <c r="BB214" s="12">
        <v>0</v>
      </c>
      <c r="BC214" s="12">
        <f t="shared" si="88"/>
        <v>0</v>
      </c>
      <c r="BD214" s="12">
        <f t="shared" si="89"/>
        <v>0</v>
      </c>
      <c r="BE214" s="12">
        <f t="shared" si="90"/>
        <v>-0.17</v>
      </c>
      <c r="BF214" s="12">
        <f t="shared" si="91"/>
        <v>0</v>
      </c>
      <c r="BG214" s="12">
        <f t="shared" si="92"/>
        <v>0</v>
      </c>
      <c r="BH214" s="10" t="s">
        <v>43</v>
      </c>
    </row>
    <row r="215" spans="1:60" ht="25.5" x14ac:dyDescent="0.25">
      <c r="A215" s="8" t="s">
        <v>25</v>
      </c>
      <c r="B215" s="17" t="s">
        <v>505</v>
      </c>
      <c r="C215" s="10" t="s">
        <v>506</v>
      </c>
      <c r="D215" s="10" t="s">
        <v>43</v>
      </c>
      <c r="E215" s="24">
        <f t="shared" si="93"/>
        <v>0</v>
      </c>
      <c r="F215" s="24">
        <f t="shared" si="94"/>
        <v>0</v>
      </c>
      <c r="G215" s="24">
        <f t="shared" si="95"/>
        <v>6.2799999999999996E-7</v>
      </c>
      <c r="H215" s="24">
        <f t="shared" si="96"/>
        <v>0</v>
      </c>
      <c r="I215" s="24">
        <f t="shared" si="97"/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</v>
      </c>
      <c r="Q215" s="12">
        <v>0</v>
      </c>
      <c r="R215" s="12">
        <v>0</v>
      </c>
      <c r="S215" s="12">
        <v>0</v>
      </c>
      <c r="T215" s="12">
        <v>0</v>
      </c>
      <c r="U215" s="12">
        <v>0</v>
      </c>
      <c r="V215" s="12">
        <v>0</v>
      </c>
      <c r="W215" s="12">
        <v>0</v>
      </c>
      <c r="X215" s="12">
        <v>0</v>
      </c>
      <c r="Y215" s="12">
        <v>0</v>
      </c>
      <c r="Z215" s="12">
        <v>0</v>
      </c>
      <c r="AA215" s="12">
        <f>INDEX([1]Лист1!$AE:$AE,MATCH($C215,[1]Лист1!$C:$C,0))</f>
        <v>6.2799999999999996E-7</v>
      </c>
      <c r="AB215" s="12">
        <v>0</v>
      </c>
      <c r="AC215" s="12">
        <v>0</v>
      </c>
      <c r="AD215" s="12">
        <v>0</v>
      </c>
      <c r="AE215" s="12">
        <v>0</v>
      </c>
      <c r="AF215" s="12">
        <v>0</v>
      </c>
      <c r="AG215" s="12">
        <v>0</v>
      </c>
      <c r="AH215" s="12">
        <v>0</v>
      </c>
      <c r="AI215" s="12">
        <v>0</v>
      </c>
      <c r="AJ215" s="12">
        <v>0</v>
      </c>
      <c r="AK215" s="12">
        <v>0</v>
      </c>
      <c r="AL215" s="12">
        <v>0</v>
      </c>
      <c r="AM215" s="12">
        <v>0</v>
      </c>
      <c r="AN215" s="12">
        <v>0</v>
      </c>
      <c r="AO215" s="12">
        <v>0</v>
      </c>
      <c r="AP215" s="12">
        <v>0</v>
      </c>
      <c r="AQ215" s="12">
        <v>0</v>
      </c>
      <c r="AR215" s="12">
        <v>0</v>
      </c>
      <c r="AS215" s="12">
        <v>0</v>
      </c>
      <c r="AT215" s="12">
        <v>0</v>
      </c>
      <c r="AU215" s="12">
        <v>0</v>
      </c>
      <c r="AV215" s="12">
        <v>0</v>
      </c>
      <c r="AW215" s="12">
        <v>0</v>
      </c>
      <c r="AX215" s="12">
        <v>0</v>
      </c>
      <c r="AY215" s="12">
        <v>0</v>
      </c>
      <c r="AZ215" s="12">
        <v>0</v>
      </c>
      <c r="BA215" s="12">
        <v>0</v>
      </c>
      <c r="BB215" s="12">
        <v>0</v>
      </c>
      <c r="BC215" s="12">
        <f t="shared" si="88"/>
        <v>0</v>
      </c>
      <c r="BD215" s="12">
        <f t="shared" si="89"/>
        <v>0</v>
      </c>
      <c r="BE215" s="12">
        <f t="shared" si="90"/>
        <v>-6.2799999999999996E-7</v>
      </c>
      <c r="BF215" s="12">
        <f t="shared" si="91"/>
        <v>0</v>
      </c>
      <c r="BG215" s="12">
        <f t="shared" si="92"/>
        <v>0</v>
      </c>
      <c r="BH215" s="10" t="s">
        <v>43</v>
      </c>
    </row>
    <row r="216" spans="1:60" x14ac:dyDescent="0.25">
      <c r="A216" s="8" t="s">
        <v>25</v>
      </c>
      <c r="B216" s="17" t="s">
        <v>507</v>
      </c>
      <c r="C216" s="10" t="s">
        <v>508</v>
      </c>
      <c r="D216" s="10" t="s">
        <v>43</v>
      </c>
      <c r="E216" s="24">
        <f t="shared" si="93"/>
        <v>0</v>
      </c>
      <c r="F216" s="24">
        <f t="shared" si="94"/>
        <v>0</v>
      </c>
      <c r="G216" s="24">
        <f t="shared" si="95"/>
        <v>1.4130000000000001E-6</v>
      </c>
      <c r="H216" s="24">
        <f t="shared" si="96"/>
        <v>0</v>
      </c>
      <c r="I216" s="24">
        <f t="shared" si="97"/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2">
        <v>0</v>
      </c>
      <c r="U216" s="12">
        <v>0</v>
      </c>
      <c r="V216" s="12">
        <v>0</v>
      </c>
      <c r="W216" s="12">
        <v>0</v>
      </c>
      <c r="X216" s="12">
        <v>0</v>
      </c>
      <c r="Y216" s="12">
        <v>0</v>
      </c>
      <c r="Z216" s="12">
        <v>0</v>
      </c>
      <c r="AA216" s="12">
        <f>INDEX([1]Лист1!$AE:$AE,MATCH($C216,[1]Лист1!$C:$C,0))</f>
        <v>1.4130000000000001E-6</v>
      </c>
      <c r="AB216" s="12">
        <v>0</v>
      </c>
      <c r="AC216" s="12">
        <v>0</v>
      </c>
      <c r="AD216" s="12">
        <v>0</v>
      </c>
      <c r="AE216" s="12">
        <v>0</v>
      </c>
      <c r="AF216" s="12">
        <v>0</v>
      </c>
      <c r="AG216" s="12">
        <v>0</v>
      </c>
      <c r="AH216" s="12">
        <v>0</v>
      </c>
      <c r="AI216" s="12">
        <v>0</v>
      </c>
      <c r="AJ216" s="12">
        <v>0</v>
      </c>
      <c r="AK216" s="12">
        <v>0</v>
      </c>
      <c r="AL216" s="12">
        <v>0</v>
      </c>
      <c r="AM216" s="12">
        <v>0</v>
      </c>
      <c r="AN216" s="12">
        <v>0</v>
      </c>
      <c r="AO216" s="12">
        <v>0</v>
      </c>
      <c r="AP216" s="12">
        <v>0</v>
      </c>
      <c r="AQ216" s="12">
        <v>0</v>
      </c>
      <c r="AR216" s="12">
        <v>0</v>
      </c>
      <c r="AS216" s="12">
        <v>0</v>
      </c>
      <c r="AT216" s="12">
        <v>0</v>
      </c>
      <c r="AU216" s="12">
        <v>0</v>
      </c>
      <c r="AV216" s="12">
        <v>0</v>
      </c>
      <c r="AW216" s="12">
        <v>0</v>
      </c>
      <c r="AX216" s="12">
        <v>0</v>
      </c>
      <c r="AY216" s="12">
        <v>0</v>
      </c>
      <c r="AZ216" s="12">
        <v>0</v>
      </c>
      <c r="BA216" s="12">
        <v>0</v>
      </c>
      <c r="BB216" s="12">
        <v>0</v>
      </c>
      <c r="BC216" s="12">
        <f t="shared" si="88"/>
        <v>0</v>
      </c>
      <c r="BD216" s="12">
        <f t="shared" si="89"/>
        <v>0</v>
      </c>
      <c r="BE216" s="12">
        <f t="shared" si="90"/>
        <v>-1.4130000000000001E-6</v>
      </c>
      <c r="BF216" s="12">
        <f t="shared" si="91"/>
        <v>0</v>
      </c>
      <c r="BG216" s="12">
        <f t="shared" si="92"/>
        <v>0</v>
      </c>
      <c r="BH216" s="10" t="s">
        <v>43</v>
      </c>
    </row>
    <row r="217" spans="1:60" x14ac:dyDescent="0.25">
      <c r="A217" s="8" t="s">
        <v>25</v>
      </c>
      <c r="B217" s="17" t="s">
        <v>509</v>
      </c>
      <c r="C217" s="10" t="s">
        <v>510</v>
      </c>
      <c r="D217" s="10" t="s">
        <v>43</v>
      </c>
      <c r="E217" s="24">
        <f t="shared" si="93"/>
        <v>0</v>
      </c>
      <c r="F217" s="24">
        <f t="shared" si="94"/>
        <v>0</v>
      </c>
      <c r="G217" s="24">
        <f t="shared" si="95"/>
        <v>1.3209999999999999E-6</v>
      </c>
      <c r="H217" s="24">
        <f t="shared" si="96"/>
        <v>0</v>
      </c>
      <c r="I217" s="24">
        <f t="shared" si="97"/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12">
        <v>0</v>
      </c>
      <c r="U217" s="12">
        <v>0</v>
      </c>
      <c r="V217" s="12">
        <v>0</v>
      </c>
      <c r="W217" s="12">
        <v>0</v>
      </c>
      <c r="X217" s="12">
        <v>0</v>
      </c>
      <c r="Y217" s="12">
        <v>0</v>
      </c>
      <c r="Z217" s="12">
        <v>0</v>
      </c>
      <c r="AA217" s="12">
        <f>INDEX([1]Лист1!$AE:$AE,MATCH($C217,[1]Лист1!$C:$C,0))</f>
        <v>1.3209999999999999E-6</v>
      </c>
      <c r="AB217" s="12">
        <v>0</v>
      </c>
      <c r="AC217" s="12">
        <v>0</v>
      </c>
      <c r="AD217" s="12">
        <v>0</v>
      </c>
      <c r="AE217" s="12">
        <v>0</v>
      </c>
      <c r="AF217" s="12">
        <v>0</v>
      </c>
      <c r="AG217" s="12">
        <v>0</v>
      </c>
      <c r="AH217" s="12">
        <v>0</v>
      </c>
      <c r="AI217" s="12">
        <v>0</v>
      </c>
      <c r="AJ217" s="12">
        <v>0</v>
      </c>
      <c r="AK217" s="12">
        <v>0</v>
      </c>
      <c r="AL217" s="12">
        <v>0</v>
      </c>
      <c r="AM217" s="12">
        <v>0</v>
      </c>
      <c r="AN217" s="12">
        <v>0</v>
      </c>
      <c r="AO217" s="12">
        <v>0</v>
      </c>
      <c r="AP217" s="12">
        <v>0</v>
      </c>
      <c r="AQ217" s="12">
        <v>0</v>
      </c>
      <c r="AR217" s="12">
        <v>0</v>
      </c>
      <c r="AS217" s="12">
        <v>0</v>
      </c>
      <c r="AT217" s="12">
        <v>0</v>
      </c>
      <c r="AU217" s="12">
        <v>0</v>
      </c>
      <c r="AV217" s="12">
        <v>0</v>
      </c>
      <c r="AW217" s="12">
        <v>0</v>
      </c>
      <c r="AX217" s="12">
        <v>0</v>
      </c>
      <c r="AY217" s="12">
        <v>0</v>
      </c>
      <c r="AZ217" s="12">
        <v>0</v>
      </c>
      <c r="BA217" s="12">
        <v>0</v>
      </c>
      <c r="BB217" s="12">
        <v>0</v>
      </c>
      <c r="BC217" s="12">
        <f t="shared" si="88"/>
        <v>0</v>
      </c>
      <c r="BD217" s="12">
        <f t="shared" si="89"/>
        <v>0</v>
      </c>
      <c r="BE217" s="12">
        <f t="shared" si="90"/>
        <v>-1.3209999999999999E-6</v>
      </c>
      <c r="BF217" s="12">
        <f t="shared" si="91"/>
        <v>0</v>
      </c>
      <c r="BG217" s="12">
        <f t="shared" si="92"/>
        <v>0</v>
      </c>
      <c r="BH217" s="10" t="s">
        <v>43</v>
      </c>
    </row>
    <row r="218" spans="1:60" x14ac:dyDescent="0.25">
      <c r="A218" s="8" t="s">
        <v>25</v>
      </c>
      <c r="B218" s="17" t="s">
        <v>511</v>
      </c>
      <c r="C218" s="10" t="s">
        <v>512</v>
      </c>
      <c r="D218" s="10" t="s">
        <v>43</v>
      </c>
      <c r="E218" s="24">
        <f t="shared" si="93"/>
        <v>0</v>
      </c>
      <c r="F218" s="24">
        <f t="shared" si="94"/>
        <v>0</v>
      </c>
      <c r="G218" s="24">
        <f t="shared" si="95"/>
        <v>1.79E-6</v>
      </c>
      <c r="H218" s="24">
        <f t="shared" si="96"/>
        <v>0</v>
      </c>
      <c r="I218" s="24">
        <f t="shared" si="97"/>
        <v>0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12">
        <v>0</v>
      </c>
      <c r="U218" s="12">
        <v>0</v>
      </c>
      <c r="V218" s="12">
        <v>0</v>
      </c>
      <c r="W218" s="12">
        <v>0</v>
      </c>
      <c r="X218" s="12">
        <v>0</v>
      </c>
      <c r="Y218" s="12">
        <v>0</v>
      </c>
      <c r="Z218" s="12">
        <v>0</v>
      </c>
      <c r="AA218" s="12">
        <f>INDEX([1]Лист1!$AE:$AE,MATCH($C218,[1]Лист1!$C:$C,0))</f>
        <v>1.79E-6</v>
      </c>
      <c r="AB218" s="12">
        <v>0</v>
      </c>
      <c r="AC218" s="12">
        <v>0</v>
      </c>
      <c r="AD218" s="12">
        <v>0</v>
      </c>
      <c r="AE218" s="12">
        <v>0</v>
      </c>
      <c r="AF218" s="12">
        <v>0</v>
      </c>
      <c r="AG218" s="12">
        <v>0</v>
      </c>
      <c r="AH218" s="12">
        <v>0</v>
      </c>
      <c r="AI218" s="12">
        <v>0</v>
      </c>
      <c r="AJ218" s="12">
        <v>0</v>
      </c>
      <c r="AK218" s="12">
        <v>0</v>
      </c>
      <c r="AL218" s="12">
        <v>0</v>
      </c>
      <c r="AM218" s="12">
        <v>0</v>
      </c>
      <c r="AN218" s="12">
        <v>0</v>
      </c>
      <c r="AO218" s="12">
        <v>0</v>
      </c>
      <c r="AP218" s="12">
        <v>0</v>
      </c>
      <c r="AQ218" s="12">
        <v>0</v>
      </c>
      <c r="AR218" s="12">
        <v>0</v>
      </c>
      <c r="AS218" s="12">
        <v>0</v>
      </c>
      <c r="AT218" s="12">
        <v>0</v>
      </c>
      <c r="AU218" s="12">
        <v>0</v>
      </c>
      <c r="AV218" s="12">
        <v>0</v>
      </c>
      <c r="AW218" s="12">
        <v>0</v>
      </c>
      <c r="AX218" s="12">
        <v>0</v>
      </c>
      <c r="AY218" s="12">
        <v>0</v>
      </c>
      <c r="AZ218" s="12">
        <v>0</v>
      </c>
      <c r="BA218" s="12">
        <v>0</v>
      </c>
      <c r="BB218" s="12">
        <v>0</v>
      </c>
      <c r="BC218" s="12">
        <f t="shared" si="88"/>
        <v>0</v>
      </c>
      <c r="BD218" s="12">
        <f t="shared" si="89"/>
        <v>0</v>
      </c>
      <c r="BE218" s="12">
        <f t="shared" si="90"/>
        <v>-1.79E-6</v>
      </c>
      <c r="BF218" s="12">
        <f t="shared" si="91"/>
        <v>0</v>
      </c>
      <c r="BG218" s="12">
        <f t="shared" si="92"/>
        <v>0</v>
      </c>
      <c r="BH218" s="10" t="s">
        <v>43</v>
      </c>
    </row>
    <row r="219" spans="1:60" x14ac:dyDescent="0.25">
      <c r="A219" s="8" t="s">
        <v>25</v>
      </c>
      <c r="B219" s="17" t="s">
        <v>513</v>
      </c>
      <c r="C219" s="10" t="s">
        <v>514</v>
      </c>
      <c r="D219" s="10" t="s">
        <v>43</v>
      </c>
      <c r="E219" s="24">
        <f t="shared" si="93"/>
        <v>0</v>
      </c>
      <c r="F219" s="24">
        <f t="shared" si="94"/>
        <v>0</v>
      </c>
      <c r="G219" s="24">
        <f t="shared" si="95"/>
        <v>1.3120000000000001E-6</v>
      </c>
      <c r="H219" s="24">
        <f t="shared" si="96"/>
        <v>0</v>
      </c>
      <c r="I219" s="24">
        <f t="shared" si="97"/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12">
        <v>0</v>
      </c>
      <c r="U219" s="12">
        <v>0</v>
      </c>
      <c r="V219" s="12">
        <v>0</v>
      </c>
      <c r="W219" s="12">
        <v>0</v>
      </c>
      <c r="X219" s="12">
        <v>0</v>
      </c>
      <c r="Y219" s="12">
        <v>0</v>
      </c>
      <c r="Z219" s="12">
        <v>0</v>
      </c>
      <c r="AA219" s="12">
        <f>INDEX([1]Лист1!$AE:$AE,MATCH($C219,[1]Лист1!$C:$C,0))</f>
        <v>1.3120000000000001E-6</v>
      </c>
      <c r="AB219" s="12">
        <v>0</v>
      </c>
      <c r="AC219" s="12">
        <v>0</v>
      </c>
      <c r="AD219" s="12">
        <v>0</v>
      </c>
      <c r="AE219" s="12">
        <v>0</v>
      </c>
      <c r="AF219" s="12">
        <v>0</v>
      </c>
      <c r="AG219" s="12">
        <v>0</v>
      </c>
      <c r="AH219" s="12">
        <v>0</v>
      </c>
      <c r="AI219" s="12">
        <v>0</v>
      </c>
      <c r="AJ219" s="12">
        <v>0</v>
      </c>
      <c r="AK219" s="12">
        <v>0</v>
      </c>
      <c r="AL219" s="12">
        <v>0</v>
      </c>
      <c r="AM219" s="12">
        <v>0</v>
      </c>
      <c r="AN219" s="12">
        <v>0</v>
      </c>
      <c r="AO219" s="12">
        <v>0</v>
      </c>
      <c r="AP219" s="12">
        <v>0</v>
      </c>
      <c r="AQ219" s="12">
        <v>0</v>
      </c>
      <c r="AR219" s="12">
        <v>0</v>
      </c>
      <c r="AS219" s="12">
        <v>0</v>
      </c>
      <c r="AT219" s="12">
        <v>0</v>
      </c>
      <c r="AU219" s="12">
        <v>0</v>
      </c>
      <c r="AV219" s="12">
        <v>0</v>
      </c>
      <c r="AW219" s="12">
        <v>0</v>
      </c>
      <c r="AX219" s="12">
        <v>0</v>
      </c>
      <c r="AY219" s="12">
        <v>0</v>
      </c>
      <c r="AZ219" s="12">
        <v>0</v>
      </c>
      <c r="BA219" s="12">
        <v>0</v>
      </c>
      <c r="BB219" s="12">
        <v>0</v>
      </c>
      <c r="BC219" s="12">
        <f t="shared" si="88"/>
        <v>0</v>
      </c>
      <c r="BD219" s="12">
        <f t="shared" si="89"/>
        <v>0</v>
      </c>
      <c r="BE219" s="12">
        <f t="shared" si="90"/>
        <v>-1.3120000000000001E-6</v>
      </c>
      <c r="BF219" s="12">
        <f t="shared" si="91"/>
        <v>0</v>
      </c>
      <c r="BG219" s="12">
        <f t="shared" si="92"/>
        <v>0</v>
      </c>
      <c r="BH219" s="10" t="s">
        <v>43</v>
      </c>
    </row>
    <row r="220" spans="1:60" x14ac:dyDescent="0.25">
      <c r="A220" s="8" t="s">
        <v>25</v>
      </c>
      <c r="B220" s="17" t="s">
        <v>515</v>
      </c>
      <c r="C220" s="10" t="s">
        <v>516</v>
      </c>
      <c r="D220" s="10" t="s">
        <v>43</v>
      </c>
      <c r="E220" s="24">
        <f t="shared" si="93"/>
        <v>0</v>
      </c>
      <c r="F220" s="24">
        <f t="shared" si="94"/>
        <v>0</v>
      </c>
      <c r="G220" s="24">
        <f t="shared" si="95"/>
        <v>6.6499999999999999E-7</v>
      </c>
      <c r="H220" s="24">
        <f t="shared" si="96"/>
        <v>0</v>
      </c>
      <c r="I220" s="24">
        <f t="shared" si="97"/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  <c r="P220" s="12">
        <v>0</v>
      </c>
      <c r="Q220" s="12">
        <v>0</v>
      </c>
      <c r="R220" s="12">
        <v>0</v>
      </c>
      <c r="S220" s="12">
        <v>0</v>
      </c>
      <c r="T220" s="12">
        <v>0</v>
      </c>
      <c r="U220" s="12">
        <v>0</v>
      </c>
      <c r="V220" s="12">
        <v>0</v>
      </c>
      <c r="W220" s="12">
        <v>0</v>
      </c>
      <c r="X220" s="12">
        <v>0</v>
      </c>
      <c r="Y220" s="12">
        <v>0</v>
      </c>
      <c r="Z220" s="12">
        <v>0</v>
      </c>
      <c r="AA220" s="12">
        <f>INDEX([1]Лист1!$AE:$AE,MATCH($C220,[1]Лист1!$C:$C,0))</f>
        <v>6.6499999999999999E-7</v>
      </c>
      <c r="AB220" s="12">
        <v>0</v>
      </c>
      <c r="AC220" s="12">
        <v>0</v>
      </c>
      <c r="AD220" s="12">
        <v>0</v>
      </c>
      <c r="AE220" s="12">
        <v>0</v>
      </c>
      <c r="AF220" s="12">
        <v>0</v>
      </c>
      <c r="AG220" s="12">
        <v>0</v>
      </c>
      <c r="AH220" s="12">
        <v>0</v>
      </c>
      <c r="AI220" s="12">
        <v>0</v>
      </c>
      <c r="AJ220" s="12">
        <v>0</v>
      </c>
      <c r="AK220" s="12">
        <v>0</v>
      </c>
      <c r="AL220" s="12">
        <v>0</v>
      </c>
      <c r="AM220" s="12">
        <v>0</v>
      </c>
      <c r="AN220" s="12">
        <v>0</v>
      </c>
      <c r="AO220" s="12">
        <v>0</v>
      </c>
      <c r="AP220" s="12">
        <v>0</v>
      </c>
      <c r="AQ220" s="12">
        <v>0</v>
      </c>
      <c r="AR220" s="12">
        <v>0</v>
      </c>
      <c r="AS220" s="12">
        <v>0</v>
      </c>
      <c r="AT220" s="12">
        <v>0</v>
      </c>
      <c r="AU220" s="12">
        <v>0</v>
      </c>
      <c r="AV220" s="12">
        <v>0</v>
      </c>
      <c r="AW220" s="12">
        <v>0</v>
      </c>
      <c r="AX220" s="12">
        <v>0</v>
      </c>
      <c r="AY220" s="12">
        <v>0</v>
      </c>
      <c r="AZ220" s="12">
        <v>0</v>
      </c>
      <c r="BA220" s="12">
        <v>0</v>
      </c>
      <c r="BB220" s="12">
        <v>0</v>
      </c>
      <c r="BC220" s="12">
        <f t="shared" si="88"/>
        <v>0</v>
      </c>
      <c r="BD220" s="12">
        <f t="shared" si="89"/>
        <v>0</v>
      </c>
      <c r="BE220" s="12">
        <f t="shared" si="90"/>
        <v>-6.6499999999999999E-7</v>
      </c>
      <c r="BF220" s="12">
        <f t="shared" si="91"/>
        <v>0</v>
      </c>
      <c r="BG220" s="12">
        <f t="shared" si="92"/>
        <v>0</v>
      </c>
      <c r="BH220" s="10" t="s">
        <v>43</v>
      </c>
    </row>
    <row r="221" spans="1:60" ht="25.5" x14ac:dyDescent="0.25">
      <c r="A221" s="8" t="s">
        <v>27</v>
      </c>
      <c r="B221" s="14" t="s">
        <v>28</v>
      </c>
      <c r="C221" s="10" t="s">
        <v>121</v>
      </c>
      <c r="D221" s="10" t="s">
        <v>43</v>
      </c>
      <c r="E221" s="12">
        <f t="shared" ref="E221:BB221" si="98">E222</f>
        <v>0</v>
      </c>
      <c r="F221" s="12">
        <f t="shared" si="98"/>
        <v>0</v>
      </c>
      <c r="G221" s="12">
        <f t="shared" si="98"/>
        <v>0</v>
      </c>
      <c r="H221" s="12">
        <f t="shared" si="98"/>
        <v>0</v>
      </c>
      <c r="I221" s="12">
        <f t="shared" si="98"/>
        <v>0</v>
      </c>
      <c r="J221" s="12">
        <f t="shared" si="98"/>
        <v>0</v>
      </c>
      <c r="K221" s="12">
        <f t="shared" si="98"/>
        <v>0</v>
      </c>
      <c r="L221" s="12">
        <f t="shared" si="98"/>
        <v>0</v>
      </c>
      <c r="M221" s="12">
        <f t="shared" si="98"/>
        <v>0</v>
      </c>
      <c r="N221" s="12">
        <f t="shared" si="98"/>
        <v>0</v>
      </c>
      <c r="O221" s="12">
        <f t="shared" si="98"/>
        <v>0</v>
      </c>
      <c r="P221" s="12">
        <f t="shared" si="98"/>
        <v>0</v>
      </c>
      <c r="Q221" s="12">
        <f t="shared" si="98"/>
        <v>0</v>
      </c>
      <c r="R221" s="12">
        <f t="shared" si="98"/>
        <v>0</v>
      </c>
      <c r="S221" s="12">
        <f t="shared" si="98"/>
        <v>0</v>
      </c>
      <c r="T221" s="12">
        <f t="shared" si="98"/>
        <v>0</v>
      </c>
      <c r="U221" s="12">
        <f t="shared" si="98"/>
        <v>0</v>
      </c>
      <c r="V221" s="12">
        <f t="shared" si="98"/>
        <v>0</v>
      </c>
      <c r="W221" s="12">
        <f t="shared" si="98"/>
        <v>0</v>
      </c>
      <c r="X221" s="12">
        <f t="shared" si="98"/>
        <v>0</v>
      </c>
      <c r="Y221" s="12">
        <f t="shared" si="98"/>
        <v>0</v>
      </c>
      <c r="Z221" s="12">
        <f t="shared" si="98"/>
        <v>0</v>
      </c>
      <c r="AA221" s="12">
        <f t="shared" si="98"/>
        <v>0</v>
      </c>
      <c r="AB221" s="12">
        <f t="shared" si="98"/>
        <v>0</v>
      </c>
      <c r="AC221" s="12">
        <f t="shared" si="98"/>
        <v>0</v>
      </c>
      <c r="AD221" s="12">
        <f t="shared" si="98"/>
        <v>0</v>
      </c>
      <c r="AE221" s="12">
        <f t="shared" si="98"/>
        <v>0</v>
      </c>
      <c r="AF221" s="12">
        <f t="shared" si="98"/>
        <v>0</v>
      </c>
      <c r="AG221" s="12">
        <f t="shared" si="98"/>
        <v>0</v>
      </c>
      <c r="AH221" s="12">
        <f t="shared" si="98"/>
        <v>0</v>
      </c>
      <c r="AI221" s="12">
        <f t="shared" si="98"/>
        <v>0</v>
      </c>
      <c r="AJ221" s="12">
        <f t="shared" si="98"/>
        <v>0</v>
      </c>
      <c r="AK221" s="12">
        <f t="shared" si="98"/>
        <v>0</v>
      </c>
      <c r="AL221" s="12">
        <f t="shared" si="98"/>
        <v>0</v>
      </c>
      <c r="AM221" s="12">
        <f t="shared" si="98"/>
        <v>0</v>
      </c>
      <c r="AN221" s="12">
        <f t="shared" si="98"/>
        <v>0</v>
      </c>
      <c r="AO221" s="12">
        <f t="shared" si="98"/>
        <v>0</v>
      </c>
      <c r="AP221" s="12">
        <f t="shared" si="98"/>
        <v>0</v>
      </c>
      <c r="AQ221" s="12">
        <f t="shared" si="98"/>
        <v>0</v>
      </c>
      <c r="AR221" s="12">
        <f t="shared" si="98"/>
        <v>0</v>
      </c>
      <c r="AS221" s="12">
        <f t="shared" si="98"/>
        <v>0</v>
      </c>
      <c r="AT221" s="12">
        <f t="shared" si="98"/>
        <v>0</v>
      </c>
      <c r="AU221" s="12">
        <f t="shared" si="98"/>
        <v>0</v>
      </c>
      <c r="AV221" s="12">
        <f t="shared" si="98"/>
        <v>0</v>
      </c>
      <c r="AW221" s="12">
        <f t="shared" si="98"/>
        <v>0</v>
      </c>
      <c r="AX221" s="12">
        <f t="shared" si="98"/>
        <v>0</v>
      </c>
      <c r="AY221" s="12">
        <f t="shared" si="98"/>
        <v>0</v>
      </c>
      <c r="AZ221" s="12">
        <f t="shared" si="98"/>
        <v>0</v>
      </c>
      <c r="BA221" s="12">
        <f t="shared" si="98"/>
        <v>0</v>
      </c>
      <c r="BB221" s="12">
        <f t="shared" si="98"/>
        <v>0</v>
      </c>
      <c r="BC221" s="12">
        <f t="shared" si="88"/>
        <v>0</v>
      </c>
      <c r="BD221" s="12">
        <f t="shared" si="89"/>
        <v>0</v>
      </c>
      <c r="BE221" s="12">
        <f t="shared" si="90"/>
        <v>0</v>
      </c>
      <c r="BF221" s="12">
        <f t="shared" si="91"/>
        <v>0</v>
      </c>
      <c r="BG221" s="12">
        <f t="shared" si="92"/>
        <v>0</v>
      </c>
      <c r="BH221" s="10" t="s">
        <v>43</v>
      </c>
    </row>
    <row r="222" spans="1:60" ht="25.5" x14ac:dyDescent="0.25">
      <c r="A222" s="8" t="s">
        <v>29</v>
      </c>
      <c r="B222" s="14" t="s">
        <v>30</v>
      </c>
      <c r="C222" s="10" t="s">
        <v>121</v>
      </c>
      <c r="D222" s="10" t="s">
        <v>43</v>
      </c>
      <c r="E222" s="12">
        <f t="shared" ref="E222:BB222" si="99">SUM(E223:E227)</f>
        <v>0</v>
      </c>
      <c r="F222" s="12">
        <f t="shared" si="99"/>
        <v>0</v>
      </c>
      <c r="G222" s="12">
        <f t="shared" si="99"/>
        <v>0</v>
      </c>
      <c r="H222" s="12">
        <f t="shared" si="99"/>
        <v>0</v>
      </c>
      <c r="I222" s="12">
        <f t="shared" si="99"/>
        <v>0</v>
      </c>
      <c r="J222" s="12">
        <f t="shared" ref="J222:N222" si="100">SUM(J223:J227)</f>
        <v>0</v>
      </c>
      <c r="K222" s="12">
        <f t="shared" si="100"/>
        <v>0</v>
      </c>
      <c r="L222" s="12">
        <f t="shared" si="100"/>
        <v>0</v>
      </c>
      <c r="M222" s="12">
        <f t="shared" si="100"/>
        <v>0</v>
      </c>
      <c r="N222" s="12">
        <f t="shared" si="100"/>
        <v>0</v>
      </c>
      <c r="O222" s="12">
        <f t="shared" si="99"/>
        <v>0</v>
      </c>
      <c r="P222" s="12">
        <f t="shared" si="99"/>
        <v>0</v>
      </c>
      <c r="Q222" s="12">
        <f t="shared" si="99"/>
        <v>0</v>
      </c>
      <c r="R222" s="12">
        <f t="shared" si="99"/>
        <v>0</v>
      </c>
      <c r="S222" s="12">
        <f t="shared" si="99"/>
        <v>0</v>
      </c>
      <c r="T222" s="12">
        <f t="shared" si="99"/>
        <v>0</v>
      </c>
      <c r="U222" s="12">
        <f t="shared" si="99"/>
        <v>0</v>
      </c>
      <c r="V222" s="12">
        <f t="shared" si="99"/>
        <v>0</v>
      </c>
      <c r="W222" s="12">
        <f t="shared" si="99"/>
        <v>0</v>
      </c>
      <c r="X222" s="12">
        <f t="shared" si="99"/>
        <v>0</v>
      </c>
      <c r="Y222" s="12">
        <f t="shared" si="99"/>
        <v>0</v>
      </c>
      <c r="Z222" s="12">
        <f t="shared" si="99"/>
        <v>0</v>
      </c>
      <c r="AA222" s="12">
        <f t="shared" si="99"/>
        <v>0</v>
      </c>
      <c r="AB222" s="12">
        <f t="shared" si="99"/>
        <v>0</v>
      </c>
      <c r="AC222" s="12">
        <f t="shared" si="99"/>
        <v>0</v>
      </c>
      <c r="AD222" s="12">
        <f t="shared" si="99"/>
        <v>0</v>
      </c>
      <c r="AE222" s="12">
        <f t="shared" si="99"/>
        <v>0</v>
      </c>
      <c r="AF222" s="12">
        <f t="shared" si="99"/>
        <v>0</v>
      </c>
      <c r="AG222" s="12">
        <f t="shared" si="99"/>
        <v>0</v>
      </c>
      <c r="AH222" s="12">
        <f t="shared" si="99"/>
        <v>0</v>
      </c>
      <c r="AI222" s="12">
        <f t="shared" si="99"/>
        <v>0</v>
      </c>
      <c r="AJ222" s="12">
        <f t="shared" si="99"/>
        <v>0</v>
      </c>
      <c r="AK222" s="12">
        <f t="shared" si="99"/>
        <v>0</v>
      </c>
      <c r="AL222" s="12">
        <f t="shared" si="99"/>
        <v>0</v>
      </c>
      <c r="AM222" s="12">
        <f t="shared" si="99"/>
        <v>0</v>
      </c>
      <c r="AN222" s="12">
        <f t="shared" si="99"/>
        <v>0</v>
      </c>
      <c r="AO222" s="12">
        <f t="shared" si="99"/>
        <v>0</v>
      </c>
      <c r="AP222" s="12">
        <f t="shared" si="99"/>
        <v>0</v>
      </c>
      <c r="AQ222" s="12">
        <f t="shared" si="99"/>
        <v>0</v>
      </c>
      <c r="AR222" s="12">
        <f t="shared" si="99"/>
        <v>0</v>
      </c>
      <c r="AS222" s="12">
        <f t="shared" si="99"/>
        <v>0</v>
      </c>
      <c r="AT222" s="12">
        <f t="shared" si="99"/>
        <v>0</v>
      </c>
      <c r="AU222" s="12">
        <f t="shared" si="99"/>
        <v>0</v>
      </c>
      <c r="AV222" s="12">
        <f t="shared" si="99"/>
        <v>0</v>
      </c>
      <c r="AW222" s="12">
        <f t="shared" si="99"/>
        <v>0</v>
      </c>
      <c r="AX222" s="12">
        <f t="shared" si="99"/>
        <v>0</v>
      </c>
      <c r="AY222" s="12">
        <f t="shared" si="99"/>
        <v>0</v>
      </c>
      <c r="AZ222" s="12">
        <f t="shared" si="99"/>
        <v>0</v>
      </c>
      <c r="BA222" s="12">
        <f t="shared" si="99"/>
        <v>0</v>
      </c>
      <c r="BB222" s="12">
        <f t="shared" si="99"/>
        <v>0</v>
      </c>
      <c r="BC222" s="12">
        <f t="shared" si="88"/>
        <v>0</v>
      </c>
      <c r="BD222" s="12">
        <f t="shared" si="89"/>
        <v>0</v>
      </c>
      <c r="BE222" s="12">
        <f t="shared" si="90"/>
        <v>0</v>
      </c>
      <c r="BF222" s="12">
        <f t="shared" si="91"/>
        <v>0</v>
      </c>
      <c r="BG222" s="12">
        <f t="shared" si="92"/>
        <v>0</v>
      </c>
      <c r="BH222" s="10" t="s">
        <v>43</v>
      </c>
    </row>
    <row r="223" spans="1:60" ht="25.5" x14ac:dyDescent="0.25">
      <c r="A223" s="8" t="s">
        <v>29</v>
      </c>
      <c r="B223" s="18" t="s">
        <v>122</v>
      </c>
      <c r="C223" s="10" t="s">
        <v>130</v>
      </c>
      <c r="D223" s="10" t="s">
        <v>43</v>
      </c>
      <c r="E223" s="24">
        <f t="shared" ref="E223:E227" si="101">J223+O223+T223+Y223</f>
        <v>0</v>
      </c>
      <c r="F223" s="24">
        <f t="shared" ref="F223:F227" si="102">K223+P223+U223+Z223</f>
        <v>0</v>
      </c>
      <c r="G223" s="24">
        <f t="shared" ref="G223:G227" si="103">L223+Q223+V223+AA223</f>
        <v>0</v>
      </c>
      <c r="H223" s="24">
        <f t="shared" ref="H223:H227" si="104">M223+R223+W223+AB223</f>
        <v>0</v>
      </c>
      <c r="I223" s="24">
        <f t="shared" ref="I223:I227" si="105">N223+S223+X223+AC223</f>
        <v>0</v>
      </c>
      <c r="J223" s="12">
        <v>0</v>
      </c>
      <c r="K223" s="12">
        <v>0</v>
      </c>
      <c r="L223" s="12">
        <v>0</v>
      </c>
      <c r="M223" s="12">
        <v>0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0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0</v>
      </c>
      <c r="Z223" s="12">
        <v>0</v>
      </c>
      <c r="AA223" s="12">
        <v>0</v>
      </c>
      <c r="AB223" s="12">
        <v>0</v>
      </c>
      <c r="AC223" s="12">
        <v>0</v>
      </c>
      <c r="AD223" s="12">
        <v>0</v>
      </c>
      <c r="AE223" s="12">
        <v>0</v>
      </c>
      <c r="AF223" s="12">
        <v>0</v>
      </c>
      <c r="AG223" s="12">
        <v>0</v>
      </c>
      <c r="AH223" s="12">
        <v>0</v>
      </c>
      <c r="AI223" s="12">
        <v>0</v>
      </c>
      <c r="AJ223" s="12">
        <v>0</v>
      </c>
      <c r="AK223" s="12">
        <v>0</v>
      </c>
      <c r="AL223" s="12">
        <v>0</v>
      </c>
      <c r="AM223" s="12">
        <v>0</v>
      </c>
      <c r="AN223" s="12">
        <v>0</v>
      </c>
      <c r="AO223" s="12">
        <v>0</v>
      </c>
      <c r="AP223" s="12">
        <v>0</v>
      </c>
      <c r="AQ223" s="12">
        <v>0</v>
      </c>
      <c r="AR223" s="12">
        <v>0</v>
      </c>
      <c r="AS223" s="12">
        <v>0</v>
      </c>
      <c r="AT223" s="12">
        <v>0</v>
      </c>
      <c r="AU223" s="12">
        <v>0</v>
      </c>
      <c r="AV223" s="12">
        <v>0</v>
      </c>
      <c r="AW223" s="12">
        <v>0</v>
      </c>
      <c r="AX223" s="12">
        <v>0</v>
      </c>
      <c r="AY223" s="12">
        <v>0</v>
      </c>
      <c r="AZ223" s="12">
        <v>0</v>
      </c>
      <c r="BA223" s="12">
        <v>0</v>
      </c>
      <c r="BB223" s="12">
        <v>0</v>
      </c>
      <c r="BC223" s="12">
        <f t="shared" si="88"/>
        <v>0</v>
      </c>
      <c r="BD223" s="12">
        <f t="shared" si="89"/>
        <v>0</v>
      </c>
      <c r="BE223" s="12">
        <f t="shared" si="90"/>
        <v>0</v>
      </c>
      <c r="BF223" s="12">
        <f t="shared" si="91"/>
        <v>0</v>
      </c>
      <c r="BG223" s="12">
        <f t="shared" si="92"/>
        <v>0</v>
      </c>
      <c r="BH223" s="10" t="s">
        <v>43</v>
      </c>
    </row>
    <row r="224" spans="1:60" ht="25.5" x14ac:dyDescent="0.25">
      <c r="A224" s="8" t="s">
        <v>29</v>
      </c>
      <c r="B224" s="18" t="s">
        <v>155</v>
      </c>
      <c r="C224" s="10" t="s">
        <v>156</v>
      </c>
      <c r="D224" s="10" t="s">
        <v>43</v>
      </c>
      <c r="E224" s="24">
        <f t="shared" si="101"/>
        <v>0</v>
      </c>
      <c r="F224" s="24">
        <f t="shared" si="102"/>
        <v>0</v>
      </c>
      <c r="G224" s="24">
        <f t="shared" si="103"/>
        <v>0</v>
      </c>
      <c r="H224" s="24">
        <f t="shared" si="104"/>
        <v>0</v>
      </c>
      <c r="I224" s="24">
        <f t="shared" si="105"/>
        <v>0</v>
      </c>
      <c r="J224" s="12">
        <v>0</v>
      </c>
      <c r="K224" s="12">
        <v>0</v>
      </c>
      <c r="L224" s="12">
        <v>0</v>
      </c>
      <c r="M224" s="12">
        <v>0</v>
      </c>
      <c r="N224" s="12">
        <v>0</v>
      </c>
      <c r="O224" s="12">
        <v>0</v>
      </c>
      <c r="P224" s="12">
        <v>0</v>
      </c>
      <c r="Q224" s="12">
        <v>0</v>
      </c>
      <c r="R224" s="12">
        <v>0</v>
      </c>
      <c r="S224" s="12">
        <v>0</v>
      </c>
      <c r="T224" s="12">
        <v>0</v>
      </c>
      <c r="U224" s="12">
        <v>0</v>
      </c>
      <c r="V224" s="12">
        <v>0</v>
      </c>
      <c r="W224" s="12">
        <v>0</v>
      </c>
      <c r="X224" s="12">
        <v>0</v>
      </c>
      <c r="Y224" s="12">
        <v>0</v>
      </c>
      <c r="Z224" s="12">
        <v>0</v>
      </c>
      <c r="AA224" s="12">
        <v>0</v>
      </c>
      <c r="AB224" s="12">
        <v>0</v>
      </c>
      <c r="AC224" s="12">
        <v>0</v>
      </c>
      <c r="AD224" s="12">
        <v>0</v>
      </c>
      <c r="AE224" s="12">
        <v>0</v>
      </c>
      <c r="AF224" s="12">
        <v>0</v>
      </c>
      <c r="AG224" s="12">
        <v>0</v>
      </c>
      <c r="AH224" s="12">
        <v>0</v>
      </c>
      <c r="AI224" s="12">
        <v>0</v>
      </c>
      <c r="AJ224" s="12">
        <v>0</v>
      </c>
      <c r="AK224" s="12">
        <v>0</v>
      </c>
      <c r="AL224" s="12">
        <v>0</v>
      </c>
      <c r="AM224" s="12">
        <v>0</v>
      </c>
      <c r="AN224" s="12">
        <v>0</v>
      </c>
      <c r="AO224" s="12">
        <v>0</v>
      </c>
      <c r="AP224" s="12">
        <v>0</v>
      </c>
      <c r="AQ224" s="12">
        <v>0</v>
      </c>
      <c r="AR224" s="12">
        <v>0</v>
      </c>
      <c r="AS224" s="12">
        <v>0</v>
      </c>
      <c r="AT224" s="12">
        <v>0</v>
      </c>
      <c r="AU224" s="12">
        <v>0</v>
      </c>
      <c r="AV224" s="12">
        <v>0</v>
      </c>
      <c r="AW224" s="12">
        <v>0</v>
      </c>
      <c r="AX224" s="12">
        <v>0</v>
      </c>
      <c r="AY224" s="12">
        <v>0</v>
      </c>
      <c r="AZ224" s="12">
        <v>0</v>
      </c>
      <c r="BA224" s="12">
        <v>0</v>
      </c>
      <c r="BB224" s="12">
        <v>0</v>
      </c>
      <c r="BC224" s="12">
        <f t="shared" si="88"/>
        <v>0</v>
      </c>
      <c r="BD224" s="12">
        <f t="shared" si="89"/>
        <v>0</v>
      </c>
      <c r="BE224" s="12">
        <f t="shared" si="90"/>
        <v>0</v>
      </c>
      <c r="BF224" s="12">
        <f t="shared" si="91"/>
        <v>0</v>
      </c>
      <c r="BG224" s="12">
        <f t="shared" si="92"/>
        <v>0</v>
      </c>
      <c r="BH224" s="10" t="s">
        <v>43</v>
      </c>
    </row>
    <row r="225" spans="1:60" x14ac:dyDescent="0.25">
      <c r="A225" s="8" t="s">
        <v>29</v>
      </c>
      <c r="B225" s="18" t="s">
        <v>125</v>
      </c>
      <c r="C225" s="10" t="s">
        <v>131</v>
      </c>
      <c r="D225" s="10" t="s">
        <v>43</v>
      </c>
      <c r="E225" s="24">
        <f t="shared" si="101"/>
        <v>0</v>
      </c>
      <c r="F225" s="24">
        <f t="shared" si="102"/>
        <v>0</v>
      </c>
      <c r="G225" s="24">
        <f t="shared" si="103"/>
        <v>0</v>
      </c>
      <c r="H225" s="24">
        <f t="shared" si="104"/>
        <v>0</v>
      </c>
      <c r="I225" s="24">
        <f t="shared" si="105"/>
        <v>0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12">
        <v>0</v>
      </c>
      <c r="T225" s="12">
        <v>0</v>
      </c>
      <c r="U225" s="12">
        <v>0</v>
      </c>
      <c r="V225" s="12">
        <v>0</v>
      </c>
      <c r="W225" s="12">
        <v>0</v>
      </c>
      <c r="X225" s="12">
        <v>0</v>
      </c>
      <c r="Y225" s="12">
        <v>0</v>
      </c>
      <c r="Z225" s="12">
        <v>0</v>
      </c>
      <c r="AA225" s="12">
        <v>0</v>
      </c>
      <c r="AB225" s="12">
        <v>0</v>
      </c>
      <c r="AC225" s="12">
        <v>0</v>
      </c>
      <c r="AD225" s="12">
        <v>0</v>
      </c>
      <c r="AE225" s="12">
        <v>0</v>
      </c>
      <c r="AF225" s="12">
        <v>0</v>
      </c>
      <c r="AG225" s="12">
        <v>0</v>
      </c>
      <c r="AH225" s="12">
        <v>0</v>
      </c>
      <c r="AI225" s="12">
        <v>0</v>
      </c>
      <c r="AJ225" s="12">
        <v>0</v>
      </c>
      <c r="AK225" s="12">
        <v>0</v>
      </c>
      <c r="AL225" s="12">
        <v>0</v>
      </c>
      <c r="AM225" s="12">
        <v>0</v>
      </c>
      <c r="AN225" s="12">
        <v>0</v>
      </c>
      <c r="AO225" s="12">
        <v>0</v>
      </c>
      <c r="AP225" s="12">
        <v>0</v>
      </c>
      <c r="AQ225" s="12">
        <v>0</v>
      </c>
      <c r="AR225" s="12">
        <v>0</v>
      </c>
      <c r="AS225" s="12">
        <v>0</v>
      </c>
      <c r="AT225" s="12">
        <v>0</v>
      </c>
      <c r="AU225" s="12">
        <v>0</v>
      </c>
      <c r="AV225" s="12">
        <v>0</v>
      </c>
      <c r="AW225" s="12">
        <v>0</v>
      </c>
      <c r="AX225" s="12">
        <v>0</v>
      </c>
      <c r="AY225" s="12">
        <v>0</v>
      </c>
      <c r="AZ225" s="12">
        <v>0</v>
      </c>
      <c r="BA225" s="12">
        <v>0</v>
      </c>
      <c r="BB225" s="12">
        <v>0</v>
      </c>
      <c r="BC225" s="12">
        <f t="shared" si="88"/>
        <v>0</v>
      </c>
      <c r="BD225" s="12">
        <f t="shared" si="89"/>
        <v>0</v>
      </c>
      <c r="BE225" s="12">
        <f t="shared" si="90"/>
        <v>0</v>
      </c>
      <c r="BF225" s="12">
        <f t="shared" si="91"/>
        <v>0</v>
      </c>
      <c r="BG225" s="12">
        <f t="shared" si="92"/>
        <v>0</v>
      </c>
      <c r="BH225" s="10" t="s">
        <v>43</v>
      </c>
    </row>
    <row r="226" spans="1:60" ht="38.25" x14ac:dyDescent="0.25">
      <c r="A226" s="8" t="s">
        <v>29</v>
      </c>
      <c r="B226" s="22" t="s">
        <v>126</v>
      </c>
      <c r="C226" s="10" t="s">
        <v>132</v>
      </c>
      <c r="D226" s="10" t="s">
        <v>43</v>
      </c>
      <c r="E226" s="24">
        <f t="shared" si="101"/>
        <v>0</v>
      </c>
      <c r="F226" s="24">
        <f t="shared" si="102"/>
        <v>0</v>
      </c>
      <c r="G226" s="24">
        <f t="shared" si="103"/>
        <v>0</v>
      </c>
      <c r="H226" s="24">
        <f t="shared" si="104"/>
        <v>0</v>
      </c>
      <c r="I226" s="24">
        <f t="shared" si="105"/>
        <v>0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</v>
      </c>
      <c r="Q226" s="12">
        <v>0</v>
      </c>
      <c r="R226" s="12">
        <v>0</v>
      </c>
      <c r="S226" s="12">
        <v>0</v>
      </c>
      <c r="T226" s="12">
        <v>0</v>
      </c>
      <c r="U226" s="12">
        <v>0</v>
      </c>
      <c r="V226" s="12">
        <v>0</v>
      </c>
      <c r="W226" s="12">
        <v>0</v>
      </c>
      <c r="X226" s="12">
        <v>0</v>
      </c>
      <c r="Y226" s="12">
        <v>0</v>
      </c>
      <c r="Z226" s="12">
        <v>0</v>
      </c>
      <c r="AA226" s="12">
        <v>0</v>
      </c>
      <c r="AB226" s="12">
        <v>0</v>
      </c>
      <c r="AC226" s="12">
        <v>0</v>
      </c>
      <c r="AD226" s="12">
        <v>0</v>
      </c>
      <c r="AE226" s="12">
        <v>0</v>
      </c>
      <c r="AF226" s="12">
        <v>0</v>
      </c>
      <c r="AG226" s="12">
        <v>0</v>
      </c>
      <c r="AH226" s="12">
        <v>0</v>
      </c>
      <c r="AI226" s="12">
        <v>0</v>
      </c>
      <c r="AJ226" s="12">
        <v>0</v>
      </c>
      <c r="AK226" s="12">
        <v>0</v>
      </c>
      <c r="AL226" s="12">
        <v>0</v>
      </c>
      <c r="AM226" s="12">
        <v>0</v>
      </c>
      <c r="AN226" s="12">
        <v>0</v>
      </c>
      <c r="AO226" s="12">
        <v>0</v>
      </c>
      <c r="AP226" s="12">
        <v>0</v>
      </c>
      <c r="AQ226" s="12">
        <v>0</v>
      </c>
      <c r="AR226" s="12">
        <v>0</v>
      </c>
      <c r="AS226" s="12">
        <v>0</v>
      </c>
      <c r="AT226" s="12">
        <v>0</v>
      </c>
      <c r="AU226" s="12">
        <v>0</v>
      </c>
      <c r="AV226" s="12">
        <v>0</v>
      </c>
      <c r="AW226" s="12">
        <v>0</v>
      </c>
      <c r="AX226" s="12">
        <v>0</v>
      </c>
      <c r="AY226" s="12">
        <v>0</v>
      </c>
      <c r="AZ226" s="12">
        <v>0</v>
      </c>
      <c r="BA226" s="12">
        <v>0</v>
      </c>
      <c r="BB226" s="12">
        <v>0</v>
      </c>
      <c r="BC226" s="12">
        <f t="shared" si="88"/>
        <v>0</v>
      </c>
      <c r="BD226" s="12">
        <f t="shared" si="89"/>
        <v>0</v>
      </c>
      <c r="BE226" s="12">
        <f t="shared" si="90"/>
        <v>0</v>
      </c>
      <c r="BF226" s="12">
        <f t="shared" si="91"/>
        <v>0</v>
      </c>
      <c r="BG226" s="12">
        <f t="shared" si="92"/>
        <v>0</v>
      </c>
      <c r="BH226" s="10" t="s">
        <v>43</v>
      </c>
    </row>
    <row r="227" spans="1:60" ht="25.5" x14ac:dyDescent="0.25">
      <c r="A227" s="8" t="s">
        <v>29</v>
      </c>
      <c r="B227" s="22" t="s">
        <v>157</v>
      </c>
      <c r="C227" s="10" t="s">
        <v>158</v>
      </c>
      <c r="D227" s="10" t="s">
        <v>43</v>
      </c>
      <c r="E227" s="24">
        <f t="shared" si="101"/>
        <v>0</v>
      </c>
      <c r="F227" s="24">
        <f t="shared" si="102"/>
        <v>0</v>
      </c>
      <c r="G227" s="24">
        <f t="shared" si="103"/>
        <v>0</v>
      </c>
      <c r="H227" s="24">
        <f t="shared" si="104"/>
        <v>0</v>
      </c>
      <c r="I227" s="24">
        <f t="shared" si="105"/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0</v>
      </c>
      <c r="R227" s="12">
        <v>0</v>
      </c>
      <c r="S227" s="12">
        <v>0</v>
      </c>
      <c r="T227" s="12">
        <v>0</v>
      </c>
      <c r="U227" s="12">
        <v>0</v>
      </c>
      <c r="V227" s="12">
        <v>0</v>
      </c>
      <c r="W227" s="12">
        <v>0</v>
      </c>
      <c r="X227" s="12">
        <v>0</v>
      </c>
      <c r="Y227" s="12">
        <v>0</v>
      </c>
      <c r="Z227" s="12">
        <v>0</v>
      </c>
      <c r="AA227" s="12">
        <v>0</v>
      </c>
      <c r="AB227" s="12">
        <v>0</v>
      </c>
      <c r="AC227" s="12">
        <v>0</v>
      </c>
      <c r="AD227" s="12">
        <v>0</v>
      </c>
      <c r="AE227" s="12">
        <v>0</v>
      </c>
      <c r="AF227" s="12">
        <v>0</v>
      </c>
      <c r="AG227" s="12">
        <v>0</v>
      </c>
      <c r="AH227" s="12">
        <v>0</v>
      </c>
      <c r="AI227" s="12">
        <v>0</v>
      </c>
      <c r="AJ227" s="12">
        <v>0</v>
      </c>
      <c r="AK227" s="12">
        <v>0</v>
      </c>
      <c r="AL227" s="12">
        <v>0</v>
      </c>
      <c r="AM227" s="12">
        <v>0</v>
      </c>
      <c r="AN227" s="12">
        <v>0</v>
      </c>
      <c r="AO227" s="12">
        <v>0</v>
      </c>
      <c r="AP227" s="12">
        <v>0</v>
      </c>
      <c r="AQ227" s="12">
        <v>0</v>
      </c>
      <c r="AR227" s="12">
        <v>0</v>
      </c>
      <c r="AS227" s="12">
        <v>0</v>
      </c>
      <c r="AT227" s="12">
        <v>0</v>
      </c>
      <c r="AU227" s="12">
        <v>0</v>
      </c>
      <c r="AV227" s="12">
        <v>0</v>
      </c>
      <c r="AW227" s="12">
        <v>0</v>
      </c>
      <c r="AX227" s="12">
        <v>0</v>
      </c>
      <c r="AY227" s="12">
        <v>0</v>
      </c>
      <c r="AZ227" s="12">
        <v>0</v>
      </c>
      <c r="BA227" s="12">
        <v>0</v>
      </c>
      <c r="BB227" s="12">
        <v>0</v>
      </c>
      <c r="BC227" s="12">
        <f t="shared" si="88"/>
        <v>0</v>
      </c>
      <c r="BD227" s="12">
        <f t="shared" si="89"/>
        <v>0</v>
      </c>
      <c r="BE227" s="12">
        <f t="shared" si="90"/>
        <v>0</v>
      </c>
      <c r="BF227" s="12">
        <f t="shared" si="91"/>
        <v>0</v>
      </c>
      <c r="BG227" s="12">
        <f t="shared" si="92"/>
        <v>0</v>
      </c>
      <c r="BH227" s="10" t="s">
        <v>43</v>
      </c>
    </row>
    <row r="228" spans="1:60" ht="25.5" x14ac:dyDescent="0.25">
      <c r="A228" s="8" t="s">
        <v>127</v>
      </c>
      <c r="B228" s="14" t="s">
        <v>128</v>
      </c>
      <c r="C228" s="10" t="s">
        <v>121</v>
      </c>
      <c r="D228" s="10" t="s">
        <v>43</v>
      </c>
      <c r="E228" s="12">
        <f t="shared" ref="E228:BB228" si="106">SUM(E229:E232)</f>
        <v>0</v>
      </c>
      <c r="F228" s="12">
        <f t="shared" si="106"/>
        <v>0</v>
      </c>
      <c r="G228" s="12">
        <f t="shared" si="106"/>
        <v>0</v>
      </c>
      <c r="H228" s="12">
        <f t="shared" si="106"/>
        <v>0</v>
      </c>
      <c r="I228" s="12">
        <f t="shared" si="106"/>
        <v>0</v>
      </c>
      <c r="J228" s="12">
        <f t="shared" ref="J228:N228" si="107">SUM(J229:J232)</f>
        <v>0</v>
      </c>
      <c r="K228" s="12">
        <f t="shared" si="107"/>
        <v>0</v>
      </c>
      <c r="L228" s="12">
        <f t="shared" si="107"/>
        <v>0</v>
      </c>
      <c r="M228" s="12">
        <f t="shared" si="107"/>
        <v>0</v>
      </c>
      <c r="N228" s="12">
        <f t="shared" si="107"/>
        <v>0</v>
      </c>
      <c r="O228" s="12">
        <f t="shared" si="106"/>
        <v>0</v>
      </c>
      <c r="P228" s="12">
        <f t="shared" si="106"/>
        <v>0</v>
      </c>
      <c r="Q228" s="12">
        <f t="shared" si="106"/>
        <v>0</v>
      </c>
      <c r="R228" s="12">
        <f t="shared" si="106"/>
        <v>0</v>
      </c>
      <c r="S228" s="12">
        <f t="shared" si="106"/>
        <v>0</v>
      </c>
      <c r="T228" s="12">
        <f t="shared" si="106"/>
        <v>0</v>
      </c>
      <c r="U228" s="12">
        <f t="shared" si="106"/>
        <v>0</v>
      </c>
      <c r="V228" s="12">
        <f t="shared" si="106"/>
        <v>0</v>
      </c>
      <c r="W228" s="12">
        <f t="shared" si="106"/>
        <v>0</v>
      </c>
      <c r="X228" s="12">
        <f t="shared" si="106"/>
        <v>0</v>
      </c>
      <c r="Y228" s="12">
        <f t="shared" si="106"/>
        <v>0</v>
      </c>
      <c r="Z228" s="12">
        <f t="shared" si="106"/>
        <v>0</v>
      </c>
      <c r="AA228" s="12">
        <f t="shared" si="106"/>
        <v>0</v>
      </c>
      <c r="AB228" s="12">
        <f t="shared" si="106"/>
        <v>0</v>
      </c>
      <c r="AC228" s="12">
        <f t="shared" si="106"/>
        <v>0</v>
      </c>
      <c r="AD228" s="12">
        <f t="shared" si="106"/>
        <v>0</v>
      </c>
      <c r="AE228" s="12">
        <f t="shared" si="106"/>
        <v>0</v>
      </c>
      <c r="AF228" s="12">
        <f t="shared" si="106"/>
        <v>0</v>
      </c>
      <c r="AG228" s="12">
        <f t="shared" si="106"/>
        <v>0</v>
      </c>
      <c r="AH228" s="12">
        <f t="shared" si="106"/>
        <v>0</v>
      </c>
      <c r="AI228" s="12">
        <f t="shared" si="106"/>
        <v>0</v>
      </c>
      <c r="AJ228" s="12">
        <f t="shared" si="106"/>
        <v>0</v>
      </c>
      <c r="AK228" s="12">
        <f t="shared" si="106"/>
        <v>0</v>
      </c>
      <c r="AL228" s="12">
        <f t="shared" si="106"/>
        <v>0</v>
      </c>
      <c r="AM228" s="12">
        <f t="shared" si="106"/>
        <v>0</v>
      </c>
      <c r="AN228" s="12">
        <f t="shared" si="106"/>
        <v>0</v>
      </c>
      <c r="AO228" s="12">
        <f t="shared" si="106"/>
        <v>0</v>
      </c>
      <c r="AP228" s="12">
        <f t="shared" si="106"/>
        <v>0</v>
      </c>
      <c r="AQ228" s="12">
        <f t="shared" si="106"/>
        <v>0</v>
      </c>
      <c r="AR228" s="12">
        <f t="shared" si="106"/>
        <v>0</v>
      </c>
      <c r="AS228" s="12">
        <f t="shared" si="106"/>
        <v>0</v>
      </c>
      <c r="AT228" s="12">
        <f t="shared" si="106"/>
        <v>0</v>
      </c>
      <c r="AU228" s="12">
        <f t="shared" si="106"/>
        <v>0</v>
      </c>
      <c r="AV228" s="12">
        <f t="shared" si="106"/>
        <v>0</v>
      </c>
      <c r="AW228" s="12">
        <f t="shared" si="106"/>
        <v>0</v>
      </c>
      <c r="AX228" s="12">
        <f t="shared" si="106"/>
        <v>0</v>
      </c>
      <c r="AY228" s="12">
        <f t="shared" si="106"/>
        <v>0</v>
      </c>
      <c r="AZ228" s="12">
        <f t="shared" si="106"/>
        <v>0</v>
      </c>
      <c r="BA228" s="12">
        <f t="shared" si="106"/>
        <v>0</v>
      </c>
      <c r="BB228" s="12">
        <f t="shared" si="106"/>
        <v>0</v>
      </c>
      <c r="BC228" s="12">
        <f t="shared" si="88"/>
        <v>0</v>
      </c>
      <c r="BD228" s="12">
        <f t="shared" si="89"/>
        <v>0</v>
      </c>
      <c r="BE228" s="12">
        <f t="shared" si="90"/>
        <v>0</v>
      </c>
      <c r="BF228" s="12">
        <f t="shared" si="91"/>
        <v>0</v>
      </c>
      <c r="BG228" s="12">
        <f t="shared" si="92"/>
        <v>0</v>
      </c>
      <c r="BH228" s="10" t="s">
        <v>43</v>
      </c>
    </row>
    <row r="229" spans="1:60" s="3" customFormat="1" ht="25.5" x14ac:dyDescent="0.25">
      <c r="A229" s="8" t="s">
        <v>127</v>
      </c>
      <c r="B229" s="17" t="s">
        <v>517</v>
      </c>
      <c r="C229" s="10" t="s">
        <v>133</v>
      </c>
      <c r="D229" s="10" t="s">
        <v>43</v>
      </c>
      <c r="E229" s="24">
        <f t="shared" ref="E229:E232" si="108">J229+O229+T229+Y229</f>
        <v>0</v>
      </c>
      <c r="F229" s="24">
        <f t="shared" ref="F229:F232" si="109">K229+P229+U229+Z229</f>
        <v>0</v>
      </c>
      <c r="G229" s="24">
        <f t="shared" ref="G229:G232" si="110">L229+Q229+V229+AA229</f>
        <v>0</v>
      </c>
      <c r="H229" s="24">
        <f t="shared" ref="H229:H232" si="111">M229+R229+W229+AB229</f>
        <v>0</v>
      </c>
      <c r="I229" s="24">
        <f t="shared" ref="I229:I232" si="112">N229+S229+X229+AC229</f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12">
        <v>0</v>
      </c>
      <c r="W229" s="12">
        <v>0</v>
      </c>
      <c r="X229" s="12">
        <v>0</v>
      </c>
      <c r="Y229" s="12">
        <v>0</v>
      </c>
      <c r="Z229" s="12">
        <v>0</v>
      </c>
      <c r="AA229" s="12">
        <v>0</v>
      </c>
      <c r="AB229" s="12">
        <v>0</v>
      </c>
      <c r="AC229" s="12">
        <v>0</v>
      </c>
      <c r="AD229" s="12">
        <v>0</v>
      </c>
      <c r="AE229" s="12">
        <v>0</v>
      </c>
      <c r="AF229" s="12">
        <v>0</v>
      </c>
      <c r="AG229" s="12">
        <v>0</v>
      </c>
      <c r="AH229" s="12">
        <v>0</v>
      </c>
      <c r="AI229" s="12">
        <v>0</v>
      </c>
      <c r="AJ229" s="12">
        <v>0</v>
      </c>
      <c r="AK229" s="12">
        <v>0</v>
      </c>
      <c r="AL229" s="12">
        <v>0</v>
      </c>
      <c r="AM229" s="12">
        <v>0</v>
      </c>
      <c r="AN229" s="12">
        <v>0</v>
      </c>
      <c r="AO229" s="12">
        <v>0</v>
      </c>
      <c r="AP229" s="12">
        <v>0</v>
      </c>
      <c r="AQ229" s="12">
        <v>0</v>
      </c>
      <c r="AR229" s="12">
        <v>0</v>
      </c>
      <c r="AS229" s="12">
        <v>0</v>
      </c>
      <c r="AT229" s="12">
        <v>0</v>
      </c>
      <c r="AU229" s="12">
        <v>0</v>
      </c>
      <c r="AV229" s="12">
        <v>0</v>
      </c>
      <c r="AW229" s="12">
        <v>0</v>
      </c>
      <c r="AX229" s="12">
        <v>0</v>
      </c>
      <c r="AY229" s="12">
        <v>0</v>
      </c>
      <c r="AZ229" s="12">
        <v>0</v>
      </c>
      <c r="BA229" s="12">
        <v>0</v>
      </c>
      <c r="BB229" s="12">
        <v>0</v>
      </c>
      <c r="BC229" s="12">
        <f t="shared" si="88"/>
        <v>0</v>
      </c>
      <c r="BD229" s="12">
        <f t="shared" si="89"/>
        <v>0</v>
      </c>
      <c r="BE229" s="12">
        <f t="shared" si="90"/>
        <v>0</v>
      </c>
      <c r="BF229" s="12">
        <f t="shared" si="91"/>
        <v>0</v>
      </c>
      <c r="BG229" s="12">
        <f t="shared" si="92"/>
        <v>0</v>
      </c>
      <c r="BH229" s="10" t="s">
        <v>43</v>
      </c>
    </row>
    <row r="230" spans="1:60" ht="38.25" x14ac:dyDescent="0.25">
      <c r="A230" s="8" t="s">
        <v>127</v>
      </c>
      <c r="B230" s="17" t="s">
        <v>159</v>
      </c>
      <c r="C230" s="10" t="s">
        <v>160</v>
      </c>
      <c r="D230" s="10" t="s">
        <v>43</v>
      </c>
      <c r="E230" s="24">
        <f t="shared" si="108"/>
        <v>0</v>
      </c>
      <c r="F230" s="24">
        <f t="shared" si="109"/>
        <v>0</v>
      </c>
      <c r="G230" s="24">
        <f t="shared" si="110"/>
        <v>0</v>
      </c>
      <c r="H230" s="24">
        <f t="shared" si="111"/>
        <v>0</v>
      </c>
      <c r="I230" s="24">
        <f t="shared" si="112"/>
        <v>0</v>
      </c>
      <c r="J230" s="12">
        <v>0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2">
        <v>0</v>
      </c>
      <c r="V230" s="12">
        <v>0</v>
      </c>
      <c r="W230" s="12">
        <v>0</v>
      </c>
      <c r="X230" s="12">
        <v>0</v>
      </c>
      <c r="Y230" s="12">
        <v>0</v>
      </c>
      <c r="Z230" s="12">
        <v>0</v>
      </c>
      <c r="AA230" s="12">
        <v>0</v>
      </c>
      <c r="AB230" s="12">
        <v>0</v>
      </c>
      <c r="AC230" s="12">
        <v>0</v>
      </c>
      <c r="AD230" s="12">
        <v>0</v>
      </c>
      <c r="AE230" s="12">
        <v>0</v>
      </c>
      <c r="AF230" s="12">
        <v>0</v>
      </c>
      <c r="AG230" s="12">
        <v>0</v>
      </c>
      <c r="AH230" s="12">
        <v>0</v>
      </c>
      <c r="AI230" s="12">
        <v>0</v>
      </c>
      <c r="AJ230" s="12">
        <v>0</v>
      </c>
      <c r="AK230" s="12">
        <v>0</v>
      </c>
      <c r="AL230" s="12">
        <v>0</v>
      </c>
      <c r="AM230" s="12">
        <v>0</v>
      </c>
      <c r="AN230" s="12">
        <v>0</v>
      </c>
      <c r="AO230" s="12">
        <v>0</v>
      </c>
      <c r="AP230" s="12">
        <v>0</v>
      </c>
      <c r="AQ230" s="12">
        <v>0</v>
      </c>
      <c r="AR230" s="12">
        <v>0</v>
      </c>
      <c r="AS230" s="12">
        <v>0</v>
      </c>
      <c r="AT230" s="12">
        <v>0</v>
      </c>
      <c r="AU230" s="12">
        <v>0</v>
      </c>
      <c r="AV230" s="12">
        <v>0</v>
      </c>
      <c r="AW230" s="12">
        <v>0</v>
      </c>
      <c r="AX230" s="12">
        <v>0</v>
      </c>
      <c r="AY230" s="12">
        <v>0</v>
      </c>
      <c r="AZ230" s="12">
        <v>0</v>
      </c>
      <c r="BA230" s="12">
        <v>0</v>
      </c>
      <c r="BB230" s="12">
        <v>0</v>
      </c>
      <c r="BC230" s="12">
        <f t="shared" si="88"/>
        <v>0</v>
      </c>
      <c r="BD230" s="12">
        <f t="shared" si="89"/>
        <v>0</v>
      </c>
      <c r="BE230" s="12">
        <f t="shared" si="90"/>
        <v>0</v>
      </c>
      <c r="BF230" s="12">
        <f t="shared" si="91"/>
        <v>0</v>
      </c>
      <c r="BG230" s="12">
        <f t="shared" si="92"/>
        <v>0</v>
      </c>
      <c r="BH230" s="10" t="s">
        <v>43</v>
      </c>
    </row>
    <row r="231" spans="1:60" ht="38.25" x14ac:dyDescent="0.25">
      <c r="A231" s="8" t="s">
        <v>127</v>
      </c>
      <c r="B231" s="17" t="s">
        <v>518</v>
      </c>
      <c r="C231" s="10" t="s">
        <v>519</v>
      </c>
      <c r="D231" s="10" t="s">
        <v>43</v>
      </c>
      <c r="E231" s="24">
        <f t="shared" si="108"/>
        <v>0</v>
      </c>
      <c r="F231" s="24">
        <f t="shared" si="109"/>
        <v>0</v>
      </c>
      <c r="G231" s="24">
        <f t="shared" si="110"/>
        <v>0</v>
      </c>
      <c r="H231" s="24">
        <f t="shared" si="111"/>
        <v>0</v>
      </c>
      <c r="I231" s="24">
        <f t="shared" si="112"/>
        <v>0</v>
      </c>
      <c r="J231" s="12">
        <v>0</v>
      </c>
      <c r="K231" s="12">
        <v>0</v>
      </c>
      <c r="L231" s="12">
        <v>0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2">
        <v>0</v>
      </c>
      <c r="S231" s="12">
        <v>0</v>
      </c>
      <c r="T231" s="12">
        <v>0</v>
      </c>
      <c r="U231" s="12">
        <v>0</v>
      </c>
      <c r="V231" s="12">
        <v>0</v>
      </c>
      <c r="W231" s="12">
        <v>0</v>
      </c>
      <c r="X231" s="12">
        <v>0</v>
      </c>
      <c r="Y231" s="12">
        <v>0</v>
      </c>
      <c r="Z231" s="12">
        <v>0</v>
      </c>
      <c r="AA231" s="12">
        <v>0</v>
      </c>
      <c r="AB231" s="12">
        <v>0</v>
      </c>
      <c r="AC231" s="12">
        <v>0</v>
      </c>
      <c r="AD231" s="12">
        <v>0</v>
      </c>
      <c r="AE231" s="12">
        <v>0</v>
      </c>
      <c r="AF231" s="12">
        <v>0</v>
      </c>
      <c r="AG231" s="12">
        <v>0</v>
      </c>
      <c r="AH231" s="12">
        <v>0</v>
      </c>
      <c r="AI231" s="12">
        <v>0</v>
      </c>
      <c r="AJ231" s="12">
        <v>0</v>
      </c>
      <c r="AK231" s="12">
        <v>0</v>
      </c>
      <c r="AL231" s="12">
        <v>0</v>
      </c>
      <c r="AM231" s="12">
        <v>0</v>
      </c>
      <c r="AN231" s="12">
        <v>0</v>
      </c>
      <c r="AO231" s="12">
        <v>0</v>
      </c>
      <c r="AP231" s="12">
        <v>0</v>
      </c>
      <c r="AQ231" s="12">
        <v>0</v>
      </c>
      <c r="AR231" s="12">
        <v>0</v>
      </c>
      <c r="AS231" s="12">
        <v>0</v>
      </c>
      <c r="AT231" s="12">
        <v>0</v>
      </c>
      <c r="AU231" s="12">
        <v>0</v>
      </c>
      <c r="AV231" s="12">
        <v>0</v>
      </c>
      <c r="AW231" s="12">
        <v>0</v>
      </c>
      <c r="AX231" s="12">
        <v>0</v>
      </c>
      <c r="AY231" s="12">
        <v>0</v>
      </c>
      <c r="AZ231" s="12">
        <v>0</v>
      </c>
      <c r="BA231" s="12">
        <v>0</v>
      </c>
      <c r="BB231" s="12">
        <v>0</v>
      </c>
      <c r="BC231" s="12">
        <f t="shared" si="88"/>
        <v>0</v>
      </c>
      <c r="BD231" s="12">
        <f t="shared" si="89"/>
        <v>0</v>
      </c>
      <c r="BE231" s="12">
        <f t="shared" si="90"/>
        <v>0</v>
      </c>
      <c r="BF231" s="12">
        <f t="shared" si="91"/>
        <v>0</v>
      </c>
      <c r="BG231" s="12">
        <f t="shared" si="92"/>
        <v>0</v>
      </c>
      <c r="BH231" s="10" t="s">
        <v>43</v>
      </c>
    </row>
    <row r="232" spans="1:60" ht="25.5" x14ac:dyDescent="0.25">
      <c r="A232" s="8" t="s">
        <v>127</v>
      </c>
      <c r="B232" s="17" t="s">
        <v>520</v>
      </c>
      <c r="C232" s="10" t="s">
        <v>521</v>
      </c>
      <c r="D232" s="10" t="s">
        <v>43</v>
      </c>
      <c r="E232" s="24">
        <f t="shared" si="108"/>
        <v>0</v>
      </c>
      <c r="F232" s="24">
        <f t="shared" si="109"/>
        <v>0</v>
      </c>
      <c r="G232" s="24">
        <f t="shared" si="110"/>
        <v>0</v>
      </c>
      <c r="H232" s="24">
        <f t="shared" si="111"/>
        <v>0</v>
      </c>
      <c r="I232" s="24">
        <f t="shared" si="112"/>
        <v>0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12">
        <v>0</v>
      </c>
      <c r="P232" s="12">
        <v>0</v>
      </c>
      <c r="Q232" s="12">
        <v>0</v>
      </c>
      <c r="R232" s="12">
        <v>0</v>
      </c>
      <c r="S232" s="12">
        <v>0</v>
      </c>
      <c r="T232" s="12">
        <v>0</v>
      </c>
      <c r="U232" s="12">
        <v>0</v>
      </c>
      <c r="V232" s="12">
        <v>0</v>
      </c>
      <c r="W232" s="12">
        <v>0</v>
      </c>
      <c r="X232" s="12">
        <v>0</v>
      </c>
      <c r="Y232" s="12">
        <v>0</v>
      </c>
      <c r="Z232" s="12">
        <v>0</v>
      </c>
      <c r="AA232" s="12">
        <v>0</v>
      </c>
      <c r="AB232" s="12">
        <v>0</v>
      </c>
      <c r="AC232" s="12">
        <v>0</v>
      </c>
      <c r="AD232" s="12">
        <v>0</v>
      </c>
      <c r="AE232" s="12">
        <v>0</v>
      </c>
      <c r="AF232" s="12">
        <v>0</v>
      </c>
      <c r="AG232" s="12">
        <v>0</v>
      </c>
      <c r="AH232" s="12">
        <v>0</v>
      </c>
      <c r="AI232" s="12">
        <v>0</v>
      </c>
      <c r="AJ232" s="12">
        <v>0</v>
      </c>
      <c r="AK232" s="12">
        <v>0</v>
      </c>
      <c r="AL232" s="12">
        <v>0</v>
      </c>
      <c r="AM232" s="12">
        <v>0</v>
      </c>
      <c r="AN232" s="12">
        <v>0</v>
      </c>
      <c r="AO232" s="12">
        <v>0</v>
      </c>
      <c r="AP232" s="12">
        <v>0</v>
      </c>
      <c r="AQ232" s="12">
        <v>0</v>
      </c>
      <c r="AR232" s="12">
        <v>0</v>
      </c>
      <c r="AS232" s="12">
        <v>0</v>
      </c>
      <c r="AT232" s="12">
        <v>0</v>
      </c>
      <c r="AU232" s="12">
        <v>0</v>
      </c>
      <c r="AV232" s="12">
        <v>0</v>
      </c>
      <c r="AW232" s="12">
        <v>0</v>
      </c>
      <c r="AX232" s="12">
        <v>0</v>
      </c>
      <c r="AY232" s="12">
        <v>0</v>
      </c>
      <c r="AZ232" s="12">
        <v>0</v>
      </c>
      <c r="BA232" s="12">
        <v>0</v>
      </c>
      <c r="BB232" s="12">
        <v>0</v>
      </c>
      <c r="BC232" s="12">
        <f t="shared" si="88"/>
        <v>0</v>
      </c>
      <c r="BD232" s="12">
        <f t="shared" si="89"/>
        <v>0</v>
      </c>
      <c r="BE232" s="12">
        <f t="shared" si="90"/>
        <v>0</v>
      </c>
      <c r="BF232" s="12">
        <f t="shared" si="91"/>
        <v>0</v>
      </c>
      <c r="BG232" s="12">
        <f t="shared" si="92"/>
        <v>0</v>
      </c>
      <c r="BH232" s="10" t="s">
        <v>43</v>
      </c>
    </row>
    <row r="233" spans="1:60" ht="25.5" x14ac:dyDescent="0.25">
      <c r="A233" s="8" t="s">
        <v>31</v>
      </c>
      <c r="B233" s="14" t="s">
        <v>32</v>
      </c>
      <c r="C233" s="10" t="s">
        <v>121</v>
      </c>
      <c r="D233" s="10" t="s">
        <v>43</v>
      </c>
      <c r="E233" s="12">
        <f t="shared" ref="E233:BB233" si="113">SUM(E234:E242)</f>
        <v>0</v>
      </c>
      <c r="F233" s="12">
        <f t="shared" si="113"/>
        <v>0</v>
      </c>
      <c r="G233" s="12">
        <f t="shared" si="113"/>
        <v>0</v>
      </c>
      <c r="H233" s="12">
        <f t="shared" si="113"/>
        <v>0</v>
      </c>
      <c r="I233" s="12">
        <f t="shared" si="113"/>
        <v>0</v>
      </c>
      <c r="J233" s="12">
        <f t="shared" ref="J233:N233" si="114">SUM(J234:J242)</f>
        <v>0</v>
      </c>
      <c r="K233" s="12">
        <f t="shared" si="114"/>
        <v>0</v>
      </c>
      <c r="L233" s="12">
        <f t="shared" si="114"/>
        <v>0</v>
      </c>
      <c r="M233" s="12">
        <f t="shared" si="114"/>
        <v>0</v>
      </c>
      <c r="N233" s="12">
        <f t="shared" si="114"/>
        <v>0</v>
      </c>
      <c r="O233" s="12">
        <f t="shared" si="113"/>
        <v>0</v>
      </c>
      <c r="P233" s="12">
        <f t="shared" si="113"/>
        <v>0</v>
      </c>
      <c r="Q233" s="12">
        <f t="shared" si="113"/>
        <v>0</v>
      </c>
      <c r="R233" s="12">
        <f t="shared" si="113"/>
        <v>0</v>
      </c>
      <c r="S233" s="12">
        <f t="shared" si="113"/>
        <v>0</v>
      </c>
      <c r="T233" s="12">
        <f t="shared" si="113"/>
        <v>0</v>
      </c>
      <c r="U233" s="12">
        <f t="shared" si="113"/>
        <v>0</v>
      </c>
      <c r="V233" s="12">
        <f t="shared" si="113"/>
        <v>0</v>
      </c>
      <c r="W233" s="12">
        <f t="shared" si="113"/>
        <v>0</v>
      </c>
      <c r="X233" s="12">
        <f t="shared" si="113"/>
        <v>0</v>
      </c>
      <c r="Y233" s="12">
        <f t="shared" si="113"/>
        <v>0</v>
      </c>
      <c r="Z233" s="12">
        <f t="shared" si="113"/>
        <v>0</v>
      </c>
      <c r="AA233" s="12">
        <f t="shared" si="113"/>
        <v>0</v>
      </c>
      <c r="AB233" s="12">
        <f t="shared" si="113"/>
        <v>0</v>
      </c>
      <c r="AC233" s="12">
        <f t="shared" si="113"/>
        <v>0</v>
      </c>
      <c r="AD233" s="12">
        <f t="shared" si="113"/>
        <v>0</v>
      </c>
      <c r="AE233" s="12">
        <f t="shared" si="113"/>
        <v>0</v>
      </c>
      <c r="AF233" s="12">
        <f t="shared" si="113"/>
        <v>0</v>
      </c>
      <c r="AG233" s="12">
        <f t="shared" si="113"/>
        <v>0</v>
      </c>
      <c r="AH233" s="12">
        <f t="shared" si="113"/>
        <v>0</v>
      </c>
      <c r="AI233" s="12">
        <f t="shared" si="113"/>
        <v>0</v>
      </c>
      <c r="AJ233" s="12">
        <f t="shared" si="113"/>
        <v>0</v>
      </c>
      <c r="AK233" s="12">
        <f t="shared" si="113"/>
        <v>0</v>
      </c>
      <c r="AL233" s="12">
        <f t="shared" si="113"/>
        <v>0</v>
      </c>
      <c r="AM233" s="12">
        <f t="shared" si="113"/>
        <v>0</v>
      </c>
      <c r="AN233" s="12">
        <f t="shared" si="113"/>
        <v>0</v>
      </c>
      <c r="AO233" s="12">
        <f t="shared" si="113"/>
        <v>0</v>
      </c>
      <c r="AP233" s="12">
        <f t="shared" si="113"/>
        <v>0</v>
      </c>
      <c r="AQ233" s="12">
        <f t="shared" si="113"/>
        <v>0</v>
      </c>
      <c r="AR233" s="12">
        <f t="shared" si="113"/>
        <v>0</v>
      </c>
      <c r="AS233" s="12">
        <f t="shared" si="113"/>
        <v>0</v>
      </c>
      <c r="AT233" s="12">
        <f t="shared" si="113"/>
        <v>0</v>
      </c>
      <c r="AU233" s="12">
        <f t="shared" si="113"/>
        <v>0</v>
      </c>
      <c r="AV233" s="12">
        <f t="shared" si="113"/>
        <v>0</v>
      </c>
      <c r="AW233" s="12">
        <f t="shared" si="113"/>
        <v>0</v>
      </c>
      <c r="AX233" s="12">
        <f t="shared" si="113"/>
        <v>0</v>
      </c>
      <c r="AY233" s="12">
        <f t="shared" si="113"/>
        <v>0</v>
      </c>
      <c r="AZ233" s="12">
        <f t="shared" si="113"/>
        <v>0</v>
      </c>
      <c r="BA233" s="12">
        <f t="shared" si="113"/>
        <v>0</v>
      </c>
      <c r="BB233" s="12">
        <f t="shared" si="113"/>
        <v>0</v>
      </c>
      <c r="BC233" s="12">
        <f t="shared" si="88"/>
        <v>0</v>
      </c>
      <c r="BD233" s="12">
        <f t="shared" si="89"/>
        <v>0</v>
      </c>
      <c r="BE233" s="12">
        <f t="shared" si="90"/>
        <v>0</v>
      </c>
      <c r="BF233" s="12">
        <f t="shared" si="91"/>
        <v>0</v>
      </c>
      <c r="BG233" s="12">
        <f t="shared" si="92"/>
        <v>0</v>
      </c>
      <c r="BH233" s="10" t="s">
        <v>43</v>
      </c>
    </row>
    <row r="234" spans="1:60" x14ac:dyDescent="0.25">
      <c r="A234" s="8" t="s">
        <v>31</v>
      </c>
      <c r="B234" s="17" t="s">
        <v>522</v>
      </c>
      <c r="C234" s="10" t="s">
        <v>523</v>
      </c>
      <c r="D234" s="10" t="s">
        <v>43</v>
      </c>
      <c r="E234" s="24">
        <f t="shared" ref="E234:E242" si="115">J234+O234+T234+Y234</f>
        <v>0</v>
      </c>
      <c r="F234" s="24">
        <f t="shared" ref="F234:F242" si="116">K234+P234+U234+Z234</f>
        <v>0</v>
      </c>
      <c r="G234" s="24">
        <f t="shared" ref="G234:G242" si="117">L234+Q234+V234+AA234</f>
        <v>0</v>
      </c>
      <c r="H234" s="24">
        <f t="shared" ref="H234:H242" si="118">M234+R234+W234+AB234</f>
        <v>0</v>
      </c>
      <c r="I234" s="24">
        <f t="shared" ref="I234:I242" si="119">N234+S234+X234+AC234</f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12">
        <v>0</v>
      </c>
      <c r="T234" s="12">
        <v>0</v>
      </c>
      <c r="U234" s="12">
        <v>0</v>
      </c>
      <c r="V234" s="12">
        <v>0</v>
      </c>
      <c r="W234" s="12">
        <v>0</v>
      </c>
      <c r="X234" s="12">
        <v>0</v>
      </c>
      <c r="Y234" s="12">
        <v>0</v>
      </c>
      <c r="Z234" s="12">
        <v>0</v>
      </c>
      <c r="AA234" s="12">
        <v>0</v>
      </c>
      <c r="AB234" s="12">
        <v>0</v>
      </c>
      <c r="AC234" s="12">
        <v>0</v>
      </c>
      <c r="AD234" s="12">
        <v>0</v>
      </c>
      <c r="AE234" s="12">
        <v>0</v>
      </c>
      <c r="AF234" s="12">
        <v>0</v>
      </c>
      <c r="AG234" s="12">
        <v>0</v>
      </c>
      <c r="AH234" s="12">
        <v>0</v>
      </c>
      <c r="AI234" s="12">
        <v>0</v>
      </c>
      <c r="AJ234" s="12">
        <v>0</v>
      </c>
      <c r="AK234" s="12">
        <v>0</v>
      </c>
      <c r="AL234" s="12">
        <v>0</v>
      </c>
      <c r="AM234" s="12">
        <v>0</v>
      </c>
      <c r="AN234" s="12">
        <v>0</v>
      </c>
      <c r="AO234" s="12">
        <v>0</v>
      </c>
      <c r="AP234" s="12">
        <v>0</v>
      </c>
      <c r="AQ234" s="12">
        <v>0</v>
      </c>
      <c r="AR234" s="12">
        <v>0</v>
      </c>
      <c r="AS234" s="12">
        <v>0</v>
      </c>
      <c r="AT234" s="12">
        <v>0</v>
      </c>
      <c r="AU234" s="12">
        <v>0</v>
      </c>
      <c r="AV234" s="12">
        <v>0</v>
      </c>
      <c r="AW234" s="12">
        <v>0</v>
      </c>
      <c r="AX234" s="12">
        <v>0</v>
      </c>
      <c r="AY234" s="12">
        <v>0</v>
      </c>
      <c r="AZ234" s="12">
        <v>0</v>
      </c>
      <c r="BA234" s="12">
        <v>0</v>
      </c>
      <c r="BB234" s="12">
        <v>0</v>
      </c>
      <c r="BC234" s="12">
        <f t="shared" si="88"/>
        <v>0</v>
      </c>
      <c r="BD234" s="12">
        <f t="shared" si="89"/>
        <v>0</v>
      </c>
      <c r="BE234" s="12">
        <f t="shared" si="90"/>
        <v>0</v>
      </c>
      <c r="BF234" s="12">
        <f t="shared" si="91"/>
        <v>0</v>
      </c>
      <c r="BG234" s="12">
        <f t="shared" si="92"/>
        <v>0</v>
      </c>
      <c r="BH234" s="10" t="s">
        <v>43</v>
      </c>
    </row>
    <row r="235" spans="1:60" x14ac:dyDescent="0.25">
      <c r="A235" s="8" t="s">
        <v>31</v>
      </c>
      <c r="B235" s="17" t="s">
        <v>524</v>
      </c>
      <c r="C235" s="10" t="s">
        <v>525</v>
      </c>
      <c r="D235" s="10" t="s">
        <v>43</v>
      </c>
      <c r="E235" s="24">
        <f t="shared" si="115"/>
        <v>0</v>
      </c>
      <c r="F235" s="24">
        <f t="shared" si="116"/>
        <v>0</v>
      </c>
      <c r="G235" s="24">
        <f t="shared" si="117"/>
        <v>0</v>
      </c>
      <c r="H235" s="24">
        <f t="shared" si="118"/>
        <v>0</v>
      </c>
      <c r="I235" s="24">
        <f t="shared" si="119"/>
        <v>0</v>
      </c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0</v>
      </c>
      <c r="Z235" s="12">
        <v>0</v>
      </c>
      <c r="AA235" s="12">
        <v>0</v>
      </c>
      <c r="AB235" s="12">
        <v>0</v>
      </c>
      <c r="AC235" s="12">
        <v>0</v>
      </c>
      <c r="AD235" s="12">
        <v>0</v>
      </c>
      <c r="AE235" s="12">
        <v>0</v>
      </c>
      <c r="AF235" s="12">
        <v>0</v>
      </c>
      <c r="AG235" s="12">
        <v>0</v>
      </c>
      <c r="AH235" s="12">
        <v>0</v>
      </c>
      <c r="AI235" s="12">
        <v>0</v>
      </c>
      <c r="AJ235" s="12">
        <v>0</v>
      </c>
      <c r="AK235" s="12">
        <v>0</v>
      </c>
      <c r="AL235" s="12">
        <v>0</v>
      </c>
      <c r="AM235" s="12">
        <v>0</v>
      </c>
      <c r="AN235" s="12">
        <v>0</v>
      </c>
      <c r="AO235" s="12">
        <v>0</v>
      </c>
      <c r="AP235" s="12">
        <v>0</v>
      </c>
      <c r="AQ235" s="12">
        <v>0</v>
      </c>
      <c r="AR235" s="12">
        <v>0</v>
      </c>
      <c r="AS235" s="12">
        <v>0</v>
      </c>
      <c r="AT235" s="12">
        <v>0</v>
      </c>
      <c r="AU235" s="12">
        <v>0</v>
      </c>
      <c r="AV235" s="12">
        <v>0</v>
      </c>
      <c r="AW235" s="12">
        <v>0</v>
      </c>
      <c r="AX235" s="12">
        <v>0</v>
      </c>
      <c r="AY235" s="12">
        <v>0</v>
      </c>
      <c r="AZ235" s="12">
        <v>0</v>
      </c>
      <c r="BA235" s="12">
        <v>0</v>
      </c>
      <c r="BB235" s="12">
        <v>0</v>
      </c>
      <c r="BC235" s="12">
        <f t="shared" si="88"/>
        <v>0</v>
      </c>
      <c r="BD235" s="12">
        <f t="shared" si="89"/>
        <v>0</v>
      </c>
      <c r="BE235" s="12">
        <f t="shared" si="90"/>
        <v>0</v>
      </c>
      <c r="BF235" s="12">
        <f t="shared" si="91"/>
        <v>0</v>
      </c>
      <c r="BG235" s="12">
        <f t="shared" si="92"/>
        <v>0</v>
      </c>
      <c r="BH235" s="10" t="s">
        <v>43</v>
      </c>
    </row>
    <row r="236" spans="1:60" s="3" customFormat="1" ht="15" x14ac:dyDescent="0.25">
      <c r="A236" s="8" t="s">
        <v>31</v>
      </c>
      <c r="B236" s="17" t="s">
        <v>526</v>
      </c>
      <c r="C236" s="10" t="s">
        <v>527</v>
      </c>
      <c r="D236" s="10" t="s">
        <v>43</v>
      </c>
      <c r="E236" s="24">
        <f t="shared" si="115"/>
        <v>0</v>
      </c>
      <c r="F236" s="24">
        <f t="shared" si="116"/>
        <v>0</v>
      </c>
      <c r="G236" s="24">
        <f t="shared" si="117"/>
        <v>0</v>
      </c>
      <c r="H236" s="24">
        <f t="shared" si="118"/>
        <v>0</v>
      </c>
      <c r="I236" s="24">
        <f t="shared" si="119"/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0</v>
      </c>
      <c r="Q236" s="12">
        <v>0</v>
      </c>
      <c r="R236" s="12">
        <v>0</v>
      </c>
      <c r="S236" s="12">
        <v>0</v>
      </c>
      <c r="T236" s="12">
        <v>0</v>
      </c>
      <c r="U236" s="12">
        <v>0</v>
      </c>
      <c r="V236" s="12">
        <v>0</v>
      </c>
      <c r="W236" s="12">
        <v>0</v>
      </c>
      <c r="X236" s="12">
        <v>0</v>
      </c>
      <c r="Y236" s="12">
        <v>0</v>
      </c>
      <c r="Z236" s="12">
        <v>0</v>
      </c>
      <c r="AA236" s="12">
        <v>0</v>
      </c>
      <c r="AB236" s="12">
        <v>0</v>
      </c>
      <c r="AC236" s="12">
        <v>0</v>
      </c>
      <c r="AD236" s="12">
        <v>0</v>
      </c>
      <c r="AE236" s="12">
        <v>0</v>
      </c>
      <c r="AF236" s="12">
        <v>0</v>
      </c>
      <c r="AG236" s="12">
        <v>0</v>
      </c>
      <c r="AH236" s="12">
        <v>0</v>
      </c>
      <c r="AI236" s="12">
        <v>0</v>
      </c>
      <c r="AJ236" s="12">
        <v>0</v>
      </c>
      <c r="AK236" s="12">
        <v>0</v>
      </c>
      <c r="AL236" s="12">
        <v>0</v>
      </c>
      <c r="AM236" s="12">
        <v>0</v>
      </c>
      <c r="AN236" s="12">
        <v>0</v>
      </c>
      <c r="AO236" s="12">
        <v>0</v>
      </c>
      <c r="AP236" s="12">
        <v>0</v>
      </c>
      <c r="AQ236" s="12">
        <v>0</v>
      </c>
      <c r="AR236" s="12">
        <v>0</v>
      </c>
      <c r="AS236" s="12">
        <v>0</v>
      </c>
      <c r="AT236" s="12">
        <v>0</v>
      </c>
      <c r="AU236" s="12">
        <v>0</v>
      </c>
      <c r="AV236" s="12">
        <v>0</v>
      </c>
      <c r="AW236" s="12">
        <v>0</v>
      </c>
      <c r="AX236" s="12">
        <v>0</v>
      </c>
      <c r="AY236" s="12">
        <v>0</v>
      </c>
      <c r="AZ236" s="12">
        <v>0</v>
      </c>
      <c r="BA236" s="12">
        <v>0</v>
      </c>
      <c r="BB236" s="12">
        <v>0</v>
      </c>
      <c r="BC236" s="12">
        <f t="shared" si="88"/>
        <v>0</v>
      </c>
      <c r="BD236" s="12">
        <f t="shared" si="89"/>
        <v>0</v>
      </c>
      <c r="BE236" s="12">
        <f t="shared" si="90"/>
        <v>0</v>
      </c>
      <c r="BF236" s="12">
        <f t="shared" si="91"/>
        <v>0</v>
      </c>
      <c r="BG236" s="12">
        <f t="shared" si="92"/>
        <v>0</v>
      </c>
      <c r="BH236" s="10" t="s">
        <v>43</v>
      </c>
    </row>
    <row r="237" spans="1:60" x14ac:dyDescent="0.25">
      <c r="A237" s="8" t="s">
        <v>31</v>
      </c>
      <c r="B237" s="17" t="s">
        <v>528</v>
      </c>
      <c r="C237" s="10" t="s">
        <v>529</v>
      </c>
      <c r="D237" s="10" t="s">
        <v>43</v>
      </c>
      <c r="E237" s="24">
        <f t="shared" si="115"/>
        <v>0</v>
      </c>
      <c r="F237" s="24">
        <f t="shared" si="116"/>
        <v>0</v>
      </c>
      <c r="G237" s="24">
        <f t="shared" si="117"/>
        <v>0</v>
      </c>
      <c r="H237" s="24">
        <f t="shared" si="118"/>
        <v>0</v>
      </c>
      <c r="I237" s="24">
        <f t="shared" si="119"/>
        <v>0</v>
      </c>
      <c r="J237" s="12">
        <v>0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12">
        <v>0</v>
      </c>
      <c r="T237" s="12">
        <v>0</v>
      </c>
      <c r="U237" s="12">
        <v>0</v>
      </c>
      <c r="V237" s="12">
        <v>0</v>
      </c>
      <c r="W237" s="12">
        <v>0</v>
      </c>
      <c r="X237" s="12">
        <v>0</v>
      </c>
      <c r="Y237" s="12">
        <v>0</v>
      </c>
      <c r="Z237" s="12">
        <v>0</v>
      </c>
      <c r="AA237" s="12">
        <v>0</v>
      </c>
      <c r="AB237" s="12">
        <v>0</v>
      </c>
      <c r="AC237" s="12">
        <v>0</v>
      </c>
      <c r="AD237" s="12">
        <v>0</v>
      </c>
      <c r="AE237" s="12">
        <v>0</v>
      </c>
      <c r="AF237" s="12">
        <v>0</v>
      </c>
      <c r="AG237" s="12">
        <v>0</v>
      </c>
      <c r="AH237" s="12">
        <v>0</v>
      </c>
      <c r="AI237" s="12">
        <v>0</v>
      </c>
      <c r="AJ237" s="12">
        <v>0</v>
      </c>
      <c r="AK237" s="12">
        <v>0</v>
      </c>
      <c r="AL237" s="12">
        <v>0</v>
      </c>
      <c r="AM237" s="12">
        <v>0</v>
      </c>
      <c r="AN237" s="12">
        <v>0</v>
      </c>
      <c r="AO237" s="12">
        <v>0</v>
      </c>
      <c r="AP237" s="12">
        <v>0</v>
      </c>
      <c r="AQ237" s="12">
        <v>0</v>
      </c>
      <c r="AR237" s="12">
        <v>0</v>
      </c>
      <c r="AS237" s="12">
        <v>0</v>
      </c>
      <c r="AT237" s="12">
        <v>0</v>
      </c>
      <c r="AU237" s="12">
        <v>0</v>
      </c>
      <c r="AV237" s="12">
        <v>0</v>
      </c>
      <c r="AW237" s="12">
        <v>0</v>
      </c>
      <c r="AX237" s="12">
        <v>0</v>
      </c>
      <c r="AY237" s="12">
        <v>0</v>
      </c>
      <c r="AZ237" s="12">
        <v>0</v>
      </c>
      <c r="BA237" s="12">
        <v>0</v>
      </c>
      <c r="BB237" s="12">
        <v>0</v>
      </c>
      <c r="BC237" s="12">
        <f t="shared" si="88"/>
        <v>0</v>
      </c>
      <c r="BD237" s="12">
        <f t="shared" si="89"/>
        <v>0</v>
      </c>
      <c r="BE237" s="12">
        <f t="shared" si="90"/>
        <v>0</v>
      </c>
      <c r="BF237" s="12">
        <f t="shared" si="91"/>
        <v>0</v>
      </c>
      <c r="BG237" s="12">
        <f t="shared" si="92"/>
        <v>0</v>
      </c>
      <c r="BH237" s="10" t="s">
        <v>43</v>
      </c>
    </row>
    <row r="238" spans="1:60" x14ac:dyDescent="0.25">
      <c r="A238" s="8" t="s">
        <v>31</v>
      </c>
      <c r="B238" s="17" t="s">
        <v>530</v>
      </c>
      <c r="C238" s="10" t="s">
        <v>531</v>
      </c>
      <c r="D238" s="10" t="s">
        <v>43</v>
      </c>
      <c r="E238" s="24">
        <f t="shared" si="115"/>
        <v>0</v>
      </c>
      <c r="F238" s="24">
        <f t="shared" si="116"/>
        <v>0</v>
      </c>
      <c r="G238" s="24">
        <f t="shared" si="117"/>
        <v>0</v>
      </c>
      <c r="H238" s="24">
        <f t="shared" si="118"/>
        <v>0</v>
      </c>
      <c r="I238" s="24">
        <f t="shared" si="119"/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2">
        <v>0</v>
      </c>
      <c r="V238" s="12">
        <v>0</v>
      </c>
      <c r="W238" s="12">
        <v>0</v>
      </c>
      <c r="X238" s="12">
        <v>0</v>
      </c>
      <c r="Y238" s="12">
        <v>0</v>
      </c>
      <c r="Z238" s="12">
        <v>0</v>
      </c>
      <c r="AA238" s="12">
        <v>0</v>
      </c>
      <c r="AB238" s="12">
        <v>0</v>
      </c>
      <c r="AC238" s="12">
        <v>0</v>
      </c>
      <c r="AD238" s="12">
        <v>0</v>
      </c>
      <c r="AE238" s="12">
        <v>0</v>
      </c>
      <c r="AF238" s="12">
        <v>0</v>
      </c>
      <c r="AG238" s="12">
        <v>0</v>
      </c>
      <c r="AH238" s="12">
        <v>0</v>
      </c>
      <c r="AI238" s="12">
        <v>0</v>
      </c>
      <c r="AJ238" s="12">
        <v>0</v>
      </c>
      <c r="AK238" s="12">
        <v>0</v>
      </c>
      <c r="AL238" s="12">
        <v>0</v>
      </c>
      <c r="AM238" s="12">
        <v>0</v>
      </c>
      <c r="AN238" s="12">
        <v>0</v>
      </c>
      <c r="AO238" s="12">
        <v>0</v>
      </c>
      <c r="AP238" s="12">
        <v>0</v>
      </c>
      <c r="AQ238" s="12">
        <v>0</v>
      </c>
      <c r="AR238" s="12">
        <v>0</v>
      </c>
      <c r="AS238" s="12">
        <v>0</v>
      </c>
      <c r="AT238" s="12">
        <v>0</v>
      </c>
      <c r="AU238" s="12">
        <v>0</v>
      </c>
      <c r="AV238" s="12">
        <v>0</v>
      </c>
      <c r="AW238" s="12">
        <v>0</v>
      </c>
      <c r="AX238" s="12">
        <v>0</v>
      </c>
      <c r="AY238" s="12">
        <v>0</v>
      </c>
      <c r="AZ238" s="12">
        <v>0</v>
      </c>
      <c r="BA238" s="12">
        <v>0</v>
      </c>
      <c r="BB238" s="12">
        <v>0</v>
      </c>
      <c r="BC238" s="12">
        <f t="shared" si="88"/>
        <v>0</v>
      </c>
      <c r="BD238" s="12">
        <f t="shared" si="89"/>
        <v>0</v>
      </c>
      <c r="BE238" s="12">
        <f t="shared" si="90"/>
        <v>0</v>
      </c>
      <c r="BF238" s="12">
        <f t="shared" si="91"/>
        <v>0</v>
      </c>
      <c r="BG238" s="12">
        <f t="shared" si="92"/>
        <v>0</v>
      </c>
      <c r="BH238" s="10" t="s">
        <v>43</v>
      </c>
    </row>
    <row r="239" spans="1:60" x14ac:dyDescent="0.25">
      <c r="A239" s="8" t="s">
        <v>31</v>
      </c>
      <c r="B239" s="17" t="s">
        <v>532</v>
      </c>
      <c r="C239" s="10" t="s">
        <v>533</v>
      </c>
      <c r="D239" s="10" t="s">
        <v>43</v>
      </c>
      <c r="E239" s="24">
        <f t="shared" si="115"/>
        <v>0</v>
      </c>
      <c r="F239" s="24">
        <f t="shared" si="116"/>
        <v>0</v>
      </c>
      <c r="G239" s="24">
        <f t="shared" si="117"/>
        <v>0</v>
      </c>
      <c r="H239" s="24">
        <f t="shared" si="118"/>
        <v>0</v>
      </c>
      <c r="I239" s="24">
        <f t="shared" si="119"/>
        <v>0</v>
      </c>
      <c r="J239" s="12">
        <v>0</v>
      </c>
      <c r="K239" s="12">
        <v>0</v>
      </c>
      <c r="L239" s="12">
        <v>0</v>
      </c>
      <c r="M239" s="12">
        <v>0</v>
      </c>
      <c r="N239" s="12">
        <v>0</v>
      </c>
      <c r="O239" s="12">
        <v>0</v>
      </c>
      <c r="P239" s="12">
        <v>0</v>
      </c>
      <c r="Q239" s="12">
        <v>0</v>
      </c>
      <c r="R239" s="12">
        <v>0</v>
      </c>
      <c r="S239" s="12">
        <v>0</v>
      </c>
      <c r="T239" s="12">
        <v>0</v>
      </c>
      <c r="U239" s="12">
        <v>0</v>
      </c>
      <c r="V239" s="12">
        <v>0</v>
      </c>
      <c r="W239" s="12">
        <v>0</v>
      </c>
      <c r="X239" s="12">
        <v>0</v>
      </c>
      <c r="Y239" s="12">
        <v>0</v>
      </c>
      <c r="Z239" s="12">
        <v>0</v>
      </c>
      <c r="AA239" s="12">
        <v>0</v>
      </c>
      <c r="AB239" s="12">
        <v>0</v>
      </c>
      <c r="AC239" s="12">
        <v>0</v>
      </c>
      <c r="AD239" s="12">
        <v>0</v>
      </c>
      <c r="AE239" s="12">
        <v>0</v>
      </c>
      <c r="AF239" s="12">
        <v>0</v>
      </c>
      <c r="AG239" s="12">
        <v>0</v>
      </c>
      <c r="AH239" s="12">
        <v>0</v>
      </c>
      <c r="AI239" s="12">
        <v>0</v>
      </c>
      <c r="AJ239" s="12">
        <v>0</v>
      </c>
      <c r="AK239" s="12">
        <v>0</v>
      </c>
      <c r="AL239" s="12">
        <v>0</v>
      </c>
      <c r="AM239" s="12">
        <v>0</v>
      </c>
      <c r="AN239" s="12">
        <v>0</v>
      </c>
      <c r="AO239" s="12">
        <v>0</v>
      </c>
      <c r="AP239" s="12">
        <v>0</v>
      </c>
      <c r="AQ239" s="12">
        <v>0</v>
      </c>
      <c r="AR239" s="12">
        <v>0</v>
      </c>
      <c r="AS239" s="12">
        <v>0</v>
      </c>
      <c r="AT239" s="12">
        <v>0</v>
      </c>
      <c r="AU239" s="12">
        <v>0</v>
      </c>
      <c r="AV239" s="12">
        <v>0</v>
      </c>
      <c r="AW239" s="12">
        <v>0</v>
      </c>
      <c r="AX239" s="12">
        <v>0</v>
      </c>
      <c r="AY239" s="12">
        <v>0</v>
      </c>
      <c r="AZ239" s="12">
        <v>0</v>
      </c>
      <c r="BA239" s="12">
        <v>0</v>
      </c>
      <c r="BB239" s="12">
        <v>0</v>
      </c>
      <c r="BC239" s="12">
        <f t="shared" si="88"/>
        <v>0</v>
      </c>
      <c r="BD239" s="12">
        <f t="shared" si="89"/>
        <v>0</v>
      </c>
      <c r="BE239" s="12">
        <f t="shared" si="90"/>
        <v>0</v>
      </c>
      <c r="BF239" s="12">
        <f t="shared" si="91"/>
        <v>0</v>
      </c>
      <c r="BG239" s="12">
        <f t="shared" si="92"/>
        <v>0</v>
      </c>
      <c r="BH239" s="10" t="s">
        <v>43</v>
      </c>
    </row>
    <row r="240" spans="1:60" x14ac:dyDescent="0.25">
      <c r="A240" s="8" t="s">
        <v>31</v>
      </c>
      <c r="B240" s="17" t="s">
        <v>534</v>
      </c>
      <c r="C240" s="10" t="s">
        <v>535</v>
      </c>
      <c r="D240" s="10" t="s">
        <v>43</v>
      </c>
      <c r="E240" s="24">
        <f t="shared" si="115"/>
        <v>0</v>
      </c>
      <c r="F240" s="24">
        <f t="shared" si="116"/>
        <v>0</v>
      </c>
      <c r="G240" s="24">
        <f t="shared" si="117"/>
        <v>0</v>
      </c>
      <c r="H240" s="24">
        <f t="shared" si="118"/>
        <v>0</v>
      </c>
      <c r="I240" s="24">
        <f t="shared" si="119"/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2">
        <v>0</v>
      </c>
      <c r="V240" s="12">
        <v>0</v>
      </c>
      <c r="W240" s="12">
        <v>0</v>
      </c>
      <c r="X240" s="12">
        <v>0</v>
      </c>
      <c r="Y240" s="12">
        <v>0</v>
      </c>
      <c r="Z240" s="12">
        <v>0</v>
      </c>
      <c r="AA240" s="12">
        <v>0</v>
      </c>
      <c r="AB240" s="12">
        <v>0</v>
      </c>
      <c r="AC240" s="12">
        <v>0</v>
      </c>
      <c r="AD240" s="12">
        <v>0</v>
      </c>
      <c r="AE240" s="12">
        <v>0</v>
      </c>
      <c r="AF240" s="12">
        <v>0</v>
      </c>
      <c r="AG240" s="12">
        <v>0</v>
      </c>
      <c r="AH240" s="12">
        <v>0</v>
      </c>
      <c r="AI240" s="12">
        <v>0</v>
      </c>
      <c r="AJ240" s="12">
        <v>0</v>
      </c>
      <c r="AK240" s="12">
        <v>0</v>
      </c>
      <c r="AL240" s="12">
        <v>0</v>
      </c>
      <c r="AM240" s="12">
        <v>0</v>
      </c>
      <c r="AN240" s="12">
        <v>0</v>
      </c>
      <c r="AO240" s="12">
        <v>0</v>
      </c>
      <c r="AP240" s="12">
        <v>0</v>
      </c>
      <c r="AQ240" s="12">
        <v>0</v>
      </c>
      <c r="AR240" s="12">
        <v>0</v>
      </c>
      <c r="AS240" s="12">
        <v>0</v>
      </c>
      <c r="AT240" s="12">
        <v>0</v>
      </c>
      <c r="AU240" s="12">
        <v>0</v>
      </c>
      <c r="AV240" s="12">
        <v>0</v>
      </c>
      <c r="AW240" s="12">
        <v>0</v>
      </c>
      <c r="AX240" s="12">
        <v>0</v>
      </c>
      <c r="AY240" s="12">
        <v>0</v>
      </c>
      <c r="AZ240" s="12">
        <v>0</v>
      </c>
      <c r="BA240" s="12">
        <v>0</v>
      </c>
      <c r="BB240" s="12">
        <v>0</v>
      </c>
      <c r="BC240" s="12">
        <f t="shared" si="88"/>
        <v>0</v>
      </c>
      <c r="BD240" s="12">
        <f t="shared" si="89"/>
        <v>0</v>
      </c>
      <c r="BE240" s="12">
        <f t="shared" si="90"/>
        <v>0</v>
      </c>
      <c r="BF240" s="12">
        <f t="shared" si="91"/>
        <v>0</v>
      </c>
      <c r="BG240" s="12">
        <f t="shared" si="92"/>
        <v>0</v>
      </c>
      <c r="BH240" s="10" t="s">
        <v>43</v>
      </c>
    </row>
    <row r="241" spans="1:60" ht="25.5" x14ac:dyDescent="0.25">
      <c r="A241" s="8" t="s">
        <v>31</v>
      </c>
      <c r="B241" s="17" t="s">
        <v>536</v>
      </c>
      <c r="C241" s="10" t="s">
        <v>537</v>
      </c>
      <c r="D241" s="10" t="s">
        <v>43</v>
      </c>
      <c r="E241" s="24">
        <f t="shared" si="115"/>
        <v>0</v>
      </c>
      <c r="F241" s="24">
        <f t="shared" si="116"/>
        <v>0</v>
      </c>
      <c r="G241" s="24">
        <f t="shared" si="117"/>
        <v>0</v>
      </c>
      <c r="H241" s="24">
        <f t="shared" si="118"/>
        <v>0</v>
      </c>
      <c r="I241" s="24">
        <f t="shared" si="119"/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2">
        <v>0</v>
      </c>
      <c r="V241" s="12">
        <v>0</v>
      </c>
      <c r="W241" s="12">
        <v>0</v>
      </c>
      <c r="X241" s="12">
        <v>0</v>
      </c>
      <c r="Y241" s="12">
        <v>0</v>
      </c>
      <c r="Z241" s="12">
        <v>0</v>
      </c>
      <c r="AA241" s="12">
        <v>0</v>
      </c>
      <c r="AB241" s="12">
        <v>0</v>
      </c>
      <c r="AC241" s="12">
        <v>0</v>
      </c>
      <c r="AD241" s="12">
        <v>0</v>
      </c>
      <c r="AE241" s="12">
        <v>0</v>
      </c>
      <c r="AF241" s="12">
        <v>0</v>
      </c>
      <c r="AG241" s="12">
        <v>0</v>
      </c>
      <c r="AH241" s="12">
        <v>0</v>
      </c>
      <c r="AI241" s="12">
        <v>0</v>
      </c>
      <c r="AJ241" s="12">
        <v>0</v>
      </c>
      <c r="AK241" s="12">
        <v>0</v>
      </c>
      <c r="AL241" s="12">
        <v>0</v>
      </c>
      <c r="AM241" s="12">
        <v>0</v>
      </c>
      <c r="AN241" s="12">
        <v>0</v>
      </c>
      <c r="AO241" s="12">
        <v>0</v>
      </c>
      <c r="AP241" s="12">
        <v>0</v>
      </c>
      <c r="AQ241" s="12">
        <v>0</v>
      </c>
      <c r="AR241" s="12">
        <v>0</v>
      </c>
      <c r="AS241" s="12">
        <v>0</v>
      </c>
      <c r="AT241" s="12">
        <v>0</v>
      </c>
      <c r="AU241" s="12">
        <v>0</v>
      </c>
      <c r="AV241" s="12">
        <v>0</v>
      </c>
      <c r="AW241" s="12">
        <v>0</v>
      </c>
      <c r="AX241" s="12">
        <v>0</v>
      </c>
      <c r="AY241" s="12">
        <v>0</v>
      </c>
      <c r="AZ241" s="12">
        <v>0</v>
      </c>
      <c r="BA241" s="12">
        <v>0</v>
      </c>
      <c r="BB241" s="12">
        <v>0</v>
      </c>
      <c r="BC241" s="12">
        <f t="shared" si="88"/>
        <v>0</v>
      </c>
      <c r="BD241" s="12">
        <f t="shared" si="89"/>
        <v>0</v>
      </c>
      <c r="BE241" s="12">
        <f t="shared" si="90"/>
        <v>0</v>
      </c>
      <c r="BF241" s="12">
        <f t="shared" si="91"/>
        <v>0</v>
      </c>
      <c r="BG241" s="12">
        <f t="shared" si="92"/>
        <v>0</v>
      </c>
      <c r="BH241" s="10" t="s">
        <v>43</v>
      </c>
    </row>
    <row r="242" spans="1:60" s="3" customFormat="1" ht="38.25" x14ac:dyDescent="0.25">
      <c r="A242" s="8" t="s">
        <v>31</v>
      </c>
      <c r="B242" s="17" t="s">
        <v>538</v>
      </c>
      <c r="C242" s="10" t="s">
        <v>134</v>
      </c>
      <c r="D242" s="10" t="s">
        <v>43</v>
      </c>
      <c r="E242" s="24">
        <f t="shared" si="115"/>
        <v>0</v>
      </c>
      <c r="F242" s="24">
        <f t="shared" si="116"/>
        <v>0</v>
      </c>
      <c r="G242" s="24">
        <f t="shared" si="117"/>
        <v>0</v>
      </c>
      <c r="H242" s="24">
        <f t="shared" si="118"/>
        <v>0</v>
      </c>
      <c r="I242" s="24">
        <f t="shared" si="119"/>
        <v>0</v>
      </c>
      <c r="J242" s="12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2">
        <v>0</v>
      </c>
      <c r="V242" s="12">
        <v>0</v>
      </c>
      <c r="W242" s="12">
        <v>0</v>
      </c>
      <c r="X242" s="12">
        <v>0</v>
      </c>
      <c r="Y242" s="12">
        <v>0</v>
      </c>
      <c r="Z242" s="12">
        <v>0</v>
      </c>
      <c r="AA242" s="12">
        <v>0</v>
      </c>
      <c r="AB242" s="12">
        <v>0</v>
      </c>
      <c r="AC242" s="12">
        <v>0</v>
      </c>
      <c r="AD242" s="12">
        <v>0</v>
      </c>
      <c r="AE242" s="12">
        <v>0</v>
      </c>
      <c r="AF242" s="12">
        <v>0</v>
      </c>
      <c r="AG242" s="12">
        <v>0</v>
      </c>
      <c r="AH242" s="12">
        <v>0</v>
      </c>
      <c r="AI242" s="12">
        <v>0</v>
      </c>
      <c r="AJ242" s="12">
        <v>0</v>
      </c>
      <c r="AK242" s="12">
        <v>0</v>
      </c>
      <c r="AL242" s="12">
        <v>0</v>
      </c>
      <c r="AM242" s="12">
        <v>0</v>
      </c>
      <c r="AN242" s="12">
        <v>0</v>
      </c>
      <c r="AO242" s="12">
        <v>0</v>
      </c>
      <c r="AP242" s="12">
        <v>0</v>
      </c>
      <c r="AQ242" s="12">
        <v>0</v>
      </c>
      <c r="AR242" s="12">
        <v>0</v>
      </c>
      <c r="AS242" s="12">
        <v>0</v>
      </c>
      <c r="AT242" s="12">
        <v>0</v>
      </c>
      <c r="AU242" s="12">
        <v>0</v>
      </c>
      <c r="AV242" s="12">
        <v>0</v>
      </c>
      <c r="AW242" s="12">
        <v>0</v>
      </c>
      <c r="AX242" s="12">
        <v>0</v>
      </c>
      <c r="AY242" s="12">
        <v>0</v>
      </c>
      <c r="AZ242" s="12">
        <v>0</v>
      </c>
      <c r="BA242" s="12">
        <v>0</v>
      </c>
      <c r="BB242" s="12">
        <v>0</v>
      </c>
      <c r="BC242" s="12">
        <f t="shared" si="88"/>
        <v>0</v>
      </c>
      <c r="BD242" s="12">
        <f t="shared" si="89"/>
        <v>0</v>
      </c>
      <c r="BE242" s="12">
        <f t="shared" si="90"/>
        <v>0</v>
      </c>
      <c r="BF242" s="12">
        <f t="shared" si="91"/>
        <v>0</v>
      </c>
      <c r="BG242" s="12">
        <f t="shared" si="92"/>
        <v>0</v>
      </c>
      <c r="BH242" s="10" t="s">
        <v>43</v>
      </c>
    </row>
  </sheetData>
  <mergeCells count="25">
    <mergeCell ref="A9:BH9"/>
    <mergeCell ref="A11:A14"/>
    <mergeCell ref="B11:B14"/>
    <mergeCell ref="C11:C14"/>
    <mergeCell ref="D11:D14"/>
    <mergeCell ref="J13:N13"/>
    <mergeCell ref="BH11:BH14"/>
    <mergeCell ref="A4:BH4"/>
    <mergeCell ref="A5:BH5"/>
    <mergeCell ref="A6:BH6"/>
    <mergeCell ref="A7:BH7"/>
    <mergeCell ref="A8:BH8"/>
    <mergeCell ref="E11:BB11"/>
    <mergeCell ref="AD12:BB12"/>
    <mergeCell ref="BC11:BG13"/>
    <mergeCell ref="AI13:AM13"/>
    <mergeCell ref="AN13:AR13"/>
    <mergeCell ref="AS13:AW13"/>
    <mergeCell ref="AX13:BB13"/>
    <mergeCell ref="E12:AC12"/>
    <mergeCell ref="E13:I13"/>
    <mergeCell ref="Y13:AC13"/>
    <mergeCell ref="T13:X13"/>
    <mergeCell ref="O13:S13"/>
    <mergeCell ref="AD13:AH13"/>
  </mergeCells>
  <phoneticPr fontId="4" type="noConversion"/>
  <conditionalFormatting sqref="C229:C231">
    <cfRule type="duplicateValues" dxfId="35" priority="32"/>
  </conditionalFormatting>
  <conditionalFormatting sqref="C232">
    <cfRule type="duplicateValues" dxfId="34" priority="31"/>
  </conditionalFormatting>
  <conditionalFormatting sqref="C234:C235">
    <cfRule type="duplicateValues" dxfId="33" priority="30"/>
  </conditionalFormatting>
  <conditionalFormatting sqref="C236:C238">
    <cfRule type="duplicateValues" dxfId="32" priority="29"/>
  </conditionalFormatting>
  <conditionalFormatting sqref="B240:B241">
    <cfRule type="duplicateValues" dxfId="31" priority="28"/>
  </conditionalFormatting>
  <conditionalFormatting sqref="B240:B241">
    <cfRule type="duplicateValues" dxfId="30" priority="27"/>
  </conditionalFormatting>
  <conditionalFormatting sqref="C210:C219">
    <cfRule type="duplicateValues" dxfId="29" priority="33"/>
  </conditionalFormatting>
  <conditionalFormatting sqref="C220">
    <cfRule type="duplicateValues" dxfId="28" priority="34"/>
  </conditionalFormatting>
  <conditionalFormatting sqref="B240:B242">
    <cfRule type="duplicateValues" dxfId="27" priority="35"/>
  </conditionalFormatting>
  <conditionalFormatting sqref="C239:C242">
    <cfRule type="duplicateValues" dxfId="26" priority="36"/>
  </conditionalFormatting>
  <conditionalFormatting sqref="C184:C189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C184:C189">
    <cfRule type="duplicateValues" dxfId="21" priority="22"/>
  </conditionalFormatting>
  <conditionalFormatting sqref="C192:C208">
    <cfRule type="duplicateValues" dxfId="20" priority="18"/>
    <cfRule type="duplicateValues" dxfId="19" priority="19"/>
    <cfRule type="duplicateValues" dxfId="18" priority="20"/>
    <cfRule type="duplicateValues" dxfId="17" priority="21"/>
  </conditionalFormatting>
  <conditionalFormatting sqref="C192:C208">
    <cfRule type="duplicateValues" dxfId="16" priority="17"/>
  </conditionalFormatting>
  <conditionalFormatting sqref="C223:C227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223:C227">
    <cfRule type="duplicateValues" dxfId="11" priority="12"/>
  </conditionalFormatting>
  <conditionalFormatting sqref="C159:C160">
    <cfRule type="duplicateValues" dxfId="10" priority="11"/>
  </conditionalFormatting>
  <conditionalFormatting sqref="C161">
    <cfRule type="duplicateValues" dxfId="9" priority="10"/>
  </conditionalFormatting>
  <conditionalFormatting sqref="C162">
    <cfRule type="duplicateValues" dxfId="8" priority="9"/>
  </conditionalFormatting>
  <conditionalFormatting sqref="C163">
    <cfRule type="duplicateValues" dxfId="7" priority="8"/>
  </conditionalFormatting>
  <conditionalFormatting sqref="C164:C167">
    <cfRule type="duplicateValues" dxfId="6" priority="7"/>
  </conditionalFormatting>
  <conditionalFormatting sqref="C168:C171">
    <cfRule type="duplicateValues" dxfId="5" priority="6"/>
  </conditionalFormatting>
  <conditionalFormatting sqref="C172:C173">
    <cfRule type="duplicateValues" dxfId="4" priority="5"/>
  </conditionalFormatting>
  <conditionalFormatting sqref="C174">
    <cfRule type="duplicateValues" dxfId="3" priority="4"/>
  </conditionalFormatting>
  <conditionalFormatting sqref="C175:C176">
    <cfRule type="duplicateValues" dxfId="2" priority="3"/>
  </conditionalFormatting>
  <conditionalFormatting sqref="C177:C179">
    <cfRule type="duplicateValues" dxfId="1" priority="2"/>
  </conditionalFormatting>
  <conditionalFormatting sqref="C180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2024-05-15T06:20:00Z</dcterms:modified>
</cp:coreProperties>
</file>