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Лист1!$A$1:$X$156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<sst xmlns="http://schemas.openxmlformats.org/spreadsheetml/2006/main" count="603" uniqueCount="308">
  <si>
    <t xml:space="preserve">Приложение N 11</t>
  </si>
  <si>
    <t xml:space="preserve">к приказу Минэнерго России</t>
  </si>
  <si>
    <t xml:space="preserve">от " 25 " апреля 2018 г. N 320</t>
  </si>
  <si>
    <t xml:space="preserve">Форма 11. Отчет</t>
  </si>
  <si>
    <t xml:space="preserve">об исполнении плана финансирования капитальных вложений по источникам финансирования инвестиционных проектов инвестиционной программы (квартальный)
</t>
  </si>
  <si>
    <t xml:space="preserve">За 2 квартал 2025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</si>
  <si>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</si>
  <si>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2025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</si>
  <si>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</si>
  <si>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</si>
  <si>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</si>
  <si>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</si>
  <si>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Финансирование капитальных вложений, млн. рублей (с НДС)</t>
  </si>
  <si>
    <t xml:space="preserve">Отклонение от плана финансирования по итогам отчетного периода</t>
  </si>
  <si>
    <t xml:space="preserve">Причины отклонений</t>
  </si>
  <si>
    <t xml:space="preserve">Всего 2025 год</t>
  </si>
  <si>
    <t xml:space="preserve">План</t>
  </si>
  <si>
    <t xml:space="preserve">Факт</t>
  </si>
  <si>
    <t xml:space="preserve">Общий объем финансирования, в том числе за счет:</t>
  </si>
  <si>
    <t xml:space="preserve">бюджетов субъектов Российской Федерации и муниципальных образований</t>
  </si>
  <si>
    <t xml:space="preserve">средств, полученных от оказания услуг, реализации товаров по регулируемым государством ценам (тарифам)</t>
  </si>
  <si>
    <t xml:space="preserve">иных источников финансирования</t>
  </si>
  <si>
    <t xml:space="preserve">федерального бюджета</t>
  </si>
  <si>
    <t xml:space="preserve">млн. рублей (с НДС)</t>
  </si>
  <si>
    <t xml:space="preserve">%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</si>
  <si>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</si>
  <si>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</si>
  <si>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</si>
  <si>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</si>
  <si>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</si>
  <si>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</si>
  <si>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</si>
  <si>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</si>
  <si>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</si>
  <si>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</si>
  <si>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</si>
  <si>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</si>
  <si>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</si>
  <si>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</si>
  <si>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</si>
  <si>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</si>
  <si>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</si>
  <si>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</si>
  <si>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</si>
  <si>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</si>
  <si>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</si>
  <si>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Монтаж в новой ТП комплекта оборудования РУ-10 кВ (камеры КСО-394). Прокладка двух кабелей 10 кВ  от разных секций шин РУ-10 кВ КТП проектируемой до РУ-10 кВ новой ТП. Установка учета расхода электроэнергии</t>
  </si>
  <si>
    <t xml:space="preserve">Более150_25_001</t>
  </si>
  <si>
    <t xml:space="preserve">Строительство ТП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</si>
  <si>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Более150_25_002</t>
  </si>
  <si>
    <t xml:space="preserve">Строительство ТП (ТП№32) по адресу: г. Саратов,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ТП-32 до ТП-36; кабельных линий 1 кВ от новой ТП до ВРУ жилых домов №1, №8, №2 (по генплану) в квартале, ограниченном улицами им. С.Ф. Тархова, им. М.А. Соколова, им. М.М. Козлитина, им. Н.В. Кузнецова в Кировском районе г. Саратова.</t>
  </si>
  <si>
    <t xml:space="preserve">Более150_25_003</t>
  </si>
  <si>
    <t xml:space="preserve">Строительство ТП (ТП №37), в квартале, ограниченном улицами им. С.Ф. Тархова, им. М.А. Соколова, им. М.М. Козлитина, им. Н.В. Кузнецова в Кировском районе г. Саратова; кабельных линий 10 кВ от новой ТП-37 до ТП-32; кабельных линий 1 кВ от новой ТП до ВРУ жилых домов №26, №27 и торгового центра №30 (по генплану) в квартале, ограниченном улицами им. С.Ф. Тархова, им. М.А. Соколова, им. М.М. Козлитина, им. Н.В. Кузнецова в Кировском районе г. Саратова; установка приборов учета расхода электроэнергии.</t>
  </si>
  <si>
    <t xml:space="preserve">Более150_25_004</t>
  </si>
  <si>
    <t xml:space="preserve">Перезаводка действующих кабелей 1 кВ;  установка ШРС, вблизи земельного участка по адресу: г. Саратов, ул. Танки-стов, 3Б и прокладка двух кабельных ли-ний 0,4 кВ от РУ-0,4кВ ТП-243 до вновь установленного ШРС, вблизи земельного участка по адресу: г. Саратов, ул. Танки-стов, 3Б.  установка приборов учета расхода электроэнергии.</t>
  </si>
  <si>
    <t xml:space="preserve">Более150_25_005</t>
  </si>
  <si>
    <t xml:space="preserve">Строительство КЛ-1 кВ от разных секций шин ТП-699 до ВРУ детского сада. Установка учета расхода электроэнергии</t>
  </si>
  <si>
    <t xml:space="preserve">Более150_25_006</t>
  </si>
  <si>
    <t xml:space="preserve">Прокладка кабельных линий 0,4 кВ от РП-Саратов до ВРУ-1, ВРУ-2 многоквартирного жилого дома по адресу: г. Саратов, пр. Строителей.</t>
  </si>
  <si>
    <t xml:space="preserve">Более150_25_008</t>
  </si>
  <si>
    <t xml:space="preserve">ТП ФораМонолит Трансформатор ТМГ-1000-10/0,4 кВ -2 шт, ул 1-ая  Благодатная, 1</t>
  </si>
  <si>
    <t xml:space="preserve">Более150_25_009</t>
  </si>
  <si>
    <t xml:space="preserve">Строительство ТП ТП №20 (по генплану) в микрорайоне №11 (1-я жилая группа) жилого района «Солнечный-II» в Кировском районе г. Саратова; кабельных линий 10 кВ от новой ТП №20 (по генплану) до ТП-971; кабельных линий 1 кВ от новой ТП до ВРУ жилого дома №8 (по генплану) со встроенно-пристроенными помещениями общественного назначения в микрорайоне №11 (1-я жилая группа) жилого района «Солнечный-II» в Кировском районе г. Саратова.</t>
  </si>
  <si>
    <t xml:space="preserve">Более150_25_010</t>
  </si>
  <si>
    <t xml:space="preserve">Строительство ТП ТП №5 (по генплану)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ТП№34 (по генплану) до ТП №5 (по генплану); кабельных линий 1 кВ от новой ТП№5 (по генплану) до ВРУ школы, ВРУ жилых домов №17, №18, №19 по адресу: г. Саратов, Кировский район, в квартале, ограниченном улицами им. С.Ф. Тархова, им. М.А. Соколова, им. М.М. Козлитина, им. И.В. Кузнецова. Установка приборов учета расхода электроэнергии.</t>
  </si>
  <si>
    <t xml:space="preserve">Более150_25_011</t>
  </si>
  <si>
    <t xml:space="preserve">Строительство ТП (ТП) по адресу: г. Саратов, ул. им. Орджоникидзе Г. К., д.1; кабельных линий 10 кВ от новой ТП до РУ-6кВ ТП-952; а также реконструкции РУ-6кВ ТП-952 по адресу: г. Саратов, бульвар им. Николая Денисова, 4. Установка приборов учета расхода электроэнергии.</t>
  </si>
  <si>
    <t xml:space="preserve">Более150_25_012</t>
  </si>
  <si>
    <t xml:space="preserve">Строительство ТП ТП№35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РУ-10 кВ новой ТП№35 (по генплану) до врезки в кабели направления «ТП№34 (по генплану) I и II – ТП№5 (по генплану)»; кабельных линий 1 кВ от новой ТП№35 (по генплану) до ВРУ жилых домов №15, №16, №23, №24, №25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</si>
  <si>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Более150_25_013</t>
  </si>
  <si>
    <t xml:space="preserve">Строительство ТП ТП №33 (по генплану) по адресу: г. Саратов, Кировский район, в квартале, ограниченном улицами им. С.Ф. Тархова, им. М.А. Соколова, им. М.М. Козлитина, им. Н.В. Кузнецова; кабельных линий 10 кВ от новой ТП№33 (по генплану) до ТП№32 (по генплану) и ТП №5 (по генплану); кабельных линий 1 кВ от новой ТП№33 (по генплану) до ВРУ жилых домов №4, №6, №7, №9 по адресу: г. Саратов, Кировский район, в квартале, ограниченном улицами им. С.Ф. Тархова, им. М.А. Соколова, им. М.М. Козлитина, им. Н.В. Кузнецова.</t>
  </si>
  <si>
    <t xml:space="preserve">Более150_25_014</t>
  </si>
  <si>
    <t xml:space="preserve">Монтаж оборудования во встроенной ТП по адресу: г. Саратов, Кировский район, микрорайон №11 (1-я жилая группа); прокладка кабельных линий 10 кВ от новой ТП до ТП№20 (по генплану) и до ТП-2312. </t>
  </si>
  <si>
    <t xml:space="preserve">Более150_25_015</t>
  </si>
  <si>
    <t xml:space="preserve">Монтаж на II с. ш. РУ-6 кВ ТП-1773 камеры КСО-394 с комплектом ПК-6. Установка учета расхода электроэнергии.</t>
  </si>
  <si>
    <t xml:space="preserve">Более150_25_016</t>
  </si>
  <si>
    <t xml:space="preserve">ТП 15 КЛ 0,4кВ, от РУ-0,4 кВ до ВРУ  магазина № 4, ж/р Солнечный-2, микрор-н 11 (2-я ж/группа)</t>
  </si>
  <si>
    <t xml:space="preserve">Более150_25_017</t>
  </si>
  <si>
    <t xml:space="preserve">ТП 21 2КЛ -0,4кВ, до ВРУ-1 ж/д № 8 ж/к"Городские просторы" ул.В. Аржаного, ул.Е. Долгина, 8</t>
  </si>
  <si>
    <t xml:space="preserve">Более150_25_018</t>
  </si>
  <si>
    <t xml:space="preserve">ТП Микроб ФКУН - ТП 1615  2КЛ- 6кВ,ул. Университетская/ ул. Кутякова</t>
  </si>
  <si>
    <t xml:space="preserve">Более150_25_019</t>
  </si>
  <si>
    <t xml:space="preserve">ТП Капитальное стротельство -ТП 509 2 КЛ- 6 кВ, ул. Ново-Крекинская, д.53</t>
  </si>
  <si>
    <t xml:space="preserve">Более150_25_020</t>
  </si>
  <si>
    <t xml:space="preserve">ТП 1158 КЛ-0,4 кВ до ВРУ ж/д, 2-й Телеграфный пр. 5,4,3; ул.Лунная, во дв ж/д №2/6; ул.Лунная, ул Те</t>
  </si>
  <si>
    <t xml:space="preserve">Более150_25_021</t>
  </si>
  <si>
    <t xml:space="preserve">ТП 863 2КЛ -0,4кВ, от РУ-0,4 кВ - до ВРУ-1 ж/д №8 (по г. п.),  пр-т Героев Отечества, 8</t>
  </si>
  <si>
    <t xml:space="preserve">Более150_25_022</t>
  </si>
  <si>
    <t xml:space="preserve">ТП Капитальное строительство МКУ,трансформаторов ТМГ-630-6/0,4 кВ-2 шт, г. Саратов, ул.Азина,Новокре</t>
  </si>
  <si>
    <t xml:space="preserve">Более150_25_023</t>
  </si>
  <si>
    <t xml:space="preserve">ТП Капитальное строительство МКУ-  ТП 913 2 КЛ -6 кВ,  ул. Миллеровская</t>
  </si>
  <si>
    <t xml:space="preserve">Более150_25_024</t>
  </si>
  <si>
    <t xml:space="preserve">КТП Рециклинг КМК Трансформатор ТМГ 400/10-0,4 кВ, ул. Буровая, 10</t>
  </si>
  <si>
    <t xml:space="preserve">Более150_25_025</t>
  </si>
  <si>
    <t xml:space="preserve">Монтаж оборудования в РУ-10 кВ новой ТП по адресу: г. Саратов, Кировский район, жилой район «Солнечный-2»; прокладка кабельных линий 10 кВ от новой ТП до ТП-900 и до РП-Школьный; установка приборов учета расхода электроэнергии.</t>
  </si>
  <si>
    <t xml:space="preserve">Более150_25_026</t>
  </si>
  <si>
    <t xml:space="preserve">ТП 22 Городские просторы</t>
  </si>
  <si>
    <t xml:space="preserve">Более150_25_027</t>
  </si>
  <si>
    <t xml:space="preserve">РП Сокурский Прибор учета, угол Вольский тракт и ул. Тархова</t>
  </si>
  <si>
    <t xml:space="preserve">Более150_25_028</t>
  </si>
  <si>
    <t xml:space="preserve">ТП 1176 Прибор учета,  ул. Одесская, 46А</t>
  </si>
  <si>
    <t xml:space="preserve">Более150_25_029</t>
  </si>
  <si>
    <t xml:space="preserve">ТП 31 Прибор учета, ул. Волжская, 2/10</t>
  </si>
  <si>
    <t xml:space="preserve">Более150_25_030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</si>
  <si>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</si>
  <si>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</si>
  <si>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</si>
  <si>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</si>
  <si>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</si>
  <si>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</si>
  <si>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1770  Камеры КСО- 394- 03- 1 шт,  ул. Крайняя, 129 Установка приборов учета</t>
  </si>
  <si>
    <t xml:space="preserve">Рек_25_001</t>
  </si>
  <si>
    <t xml:space="preserve">Реконструкция КЛ-6 кВ направления «РП-ДОК-I – ТП-1789» от РУ-6 новой КТП до соединения с указанной КЛ-6 кВ в направлениях «к РП-ДОК-I» и «к ТП-1789»</t>
  </si>
  <si>
    <t xml:space="preserve">Рек_25_002</t>
  </si>
  <si>
    <t xml:space="preserve">ТП 150 Панели ЩО-70-1-03УЗ с шин.мостом на I с.ш.линейной панели, ул. Чернышевского, 75</t>
  </si>
  <si>
    <t xml:space="preserve">Рек_25_003</t>
  </si>
  <si>
    <t xml:space="preserve">ТП 823 Камеры КСО-394-03 -2шт, ул. Ак. Антонова, 24</t>
  </si>
  <si>
    <t xml:space="preserve">Рек_25_004</t>
  </si>
  <si>
    <t xml:space="preserve">ТП 282 ВЛИ-0,4 кВ до гран. з/у "8-я Дачная", "Золотая долина", СНТ "Родничок62  Установка приб/учета</t>
  </si>
  <si>
    <t xml:space="preserve">Рек_25_005</t>
  </si>
  <si>
    <t xml:space="preserve">ТП 1133 ВЛИ-0,4 кВ от РУ-0,4 кВ до опоры №1-00/1, ул. Артельная</t>
  </si>
  <si>
    <t xml:space="preserve">Рек_25_006</t>
  </si>
  <si>
    <t xml:space="preserve">РП Елочки, камеры КСО-394-03-2 шт и торцев.КСО-394-15(16)-1 шт, ул. Геологическая угол ул. Урожайной</t>
  </si>
  <si>
    <t xml:space="preserve">Рек_25_007</t>
  </si>
  <si>
    <t xml:space="preserve">ТП 1176 Трансформатор ТМГ 630/10 - 2 шт.,  ул. Одесская, 46А</t>
  </si>
  <si>
    <t xml:space="preserve">Рек_25_008</t>
  </si>
  <si>
    <t xml:space="preserve">ТП 426 ВЛИ-0,4 кВ от опоры № 2-00/26 (Л- 2) до границы зем уч, ул. Фильтровая, 3. Установка приб. уч</t>
  </si>
  <si>
    <t xml:space="preserve">Рек_25_009</t>
  </si>
  <si>
    <t xml:space="preserve">РП Октябрьский КЛ-0,4кВ от РУ-0,4 кВ до опор №1-00/1 ВЛИ 0,4кВ, ул. Октябрьская </t>
  </si>
  <si>
    <t xml:space="preserve">Рек_25_010</t>
  </si>
  <si>
    <t xml:space="preserve">ТП 1941 ВЛИ-0,4кВ Саратов. р., р-н на р-нии 2,6 км. запад п. Расково, СНТЗеркальный пруд уч142 Уст п</t>
  </si>
  <si>
    <t xml:space="preserve">Рек_25_011</t>
  </si>
  <si>
    <t xml:space="preserve">ТП 1489 КЛ-0,4кВ (прот-ть 146 м) до ВРУ ж/д №7 по ул Южно-Зеленая. Установка прибора учета</t>
  </si>
  <si>
    <t xml:space="preserve">Рек_25_012</t>
  </si>
  <si>
    <t xml:space="preserve">РП Комсомольский Прибор учета на опоре ВЛИ-0,4 кВ ,1-й Крекингский тупик</t>
  </si>
  <si>
    <t xml:space="preserve">Рек_25_013</t>
  </si>
  <si>
    <t xml:space="preserve">ТП 1352 ВЛИ-0,4кВ от опоры №1-00/1 до опоры №1-00/2. Установка П/У  Степанов А.В.</t>
  </si>
  <si>
    <t xml:space="preserve">Рек_25_014</t>
  </si>
  <si>
    <t xml:space="preserve">Перевод кабеля 1 кВ направления к ООО «Зульфия » из РУ-0,4 кВ ТП-1294 в ШРС №1/ТП-1294.</t>
  </si>
  <si>
    <t xml:space="preserve">Рек_25_015</t>
  </si>
  <si>
    <t xml:space="preserve">ТП 26, ВЛИ-0,4 кВ от РУ-0,4 кВ до опоры №3-04/6 по ул.Крайняя.Установка прибора учета расхода электр</t>
  </si>
  <si>
    <t xml:space="preserve">Рек_25_016</t>
  </si>
  <si>
    <t xml:space="preserve">ТП 489 ВЛИ-0,4кВ до гран зем/уч заяв, ул. Нефтепромысловая, 10 Установка П/У </t>
  </si>
  <si>
    <t xml:space="preserve">Рек_25_017</t>
  </si>
  <si>
    <t xml:space="preserve">КТП 948 ВЛИ-0,4кВ от оп №1-00/1 до оп №2-00/1, п. Елшанка, СНТ "Восход-85" Установка приб/учет</t>
  </si>
  <si>
    <t xml:space="preserve">Рек_25_018</t>
  </si>
  <si>
    <t xml:space="preserve">ТП 938 Панель ЩО-70- 1-03- 1 шт., с торцевой панел ЩО-70-1-95 -2 шт. ул. 2-й Акмолинский проезд,  2.</t>
  </si>
  <si>
    <t xml:space="preserve">Рек_25_019</t>
  </si>
  <si>
    <t xml:space="preserve">КТП 941 ВЛИ-0,4кВ от опор №1-00/1 до опоры №1-00/6, ул. 4-я Прудовая Установка П/У          </t>
  </si>
  <si>
    <t xml:space="preserve">Рек_25_020</t>
  </si>
  <si>
    <t xml:space="preserve">ТП 366  ВЛИ-0,4 кВ Л -1) от оп №1-00/1 ВЛИ-0,4 кВ до оп №1-00/3 , ул.Новоузенская, Установка приб уч</t>
  </si>
  <si>
    <t xml:space="preserve">Рек_25_021</t>
  </si>
  <si>
    <t xml:space="preserve">ТП 428 КЛ-0,4кВ до ВРУ жилого дома, ул. Советская, 4 Б Установка приб/Учета</t>
  </si>
  <si>
    <t xml:space="preserve">Рек_25_023</t>
  </si>
  <si>
    <t xml:space="preserve">Реконструкция ВЛИ-0,4 кВ ТП-25 (I, II с.ш.) от опоры №1-00/1 до опоры №1-01/3.</t>
  </si>
  <si>
    <t xml:space="preserve">Рек_25_024</t>
  </si>
  <si>
    <t xml:space="preserve">КТП Столыпинский индустриальный паркРП Елшанский-I и II 2КЛ-10 кВ, ул. Ландышевая, 7й Пихтовый п</t>
  </si>
  <si>
    <t xml:space="preserve">Рек_25_025</t>
  </si>
  <si>
    <t xml:space="preserve">ТП 952 в РУ -6 кВ Камеры КСО-394 -03 -2шт., ул. им. Орджоникидзе Г.К., д. 1</t>
  </si>
  <si>
    <t xml:space="preserve">Рек_25_026</t>
  </si>
  <si>
    <t xml:space="preserve">ТП 934 ВЛИ -0,4 кВ от пункт.оп. до гран.зем/уч, СНТ "Крекинг"Токмаковский овраг уч.17</t>
  </si>
  <si>
    <t xml:space="preserve">Рек_25_028</t>
  </si>
  <si>
    <t xml:space="preserve">ТП 741 ВЛИ-0,4 кВ до гран зем/уч, с к/н, г. Саратов, СОВХОЗ ЦДК.</t>
  </si>
  <si>
    <t xml:space="preserve">Рек_25_029</t>
  </si>
  <si>
    <t xml:space="preserve">Реконструкция ВЛИ-0,4 кВ от РУ-0,4 кВ ТП-676 (пан.№1, руб.№1) до границы земельного участка заявителя</t>
  </si>
  <si>
    <t xml:space="preserve">Рек_25_030</t>
  </si>
  <si>
    <t xml:space="preserve">ТП 1935 ВЛИ-0,4 кВ от пун до гран.зем.уч. объек.заяв-я с к/н 64:48:010127:463  по адресу: г. Саратов</t>
  </si>
  <si>
    <t xml:space="preserve">Рек_25_031</t>
  </si>
  <si>
    <t xml:space="preserve">КТП Мамедова ЭДК - ТП 997 КЛ-10 кВ до соединения с кабелем, 3-й Вешний пр, 5</t>
  </si>
  <si>
    <t xml:space="preserve">Рек_25_032</t>
  </si>
  <si>
    <t xml:space="preserve">КТП 659 Трансформатор ТМГ-400/10/0,4кВ-1 шт, Сокурский тракт б/н</t>
  </si>
  <si>
    <t xml:space="preserve">Рек_25_033</t>
  </si>
  <si>
    <t xml:space="preserve">ТП 1828 ВЛИ-0,4 кВ (Л- 3) от опоры №2-00/5 до оп №3-00/3, ул. 2-й Кольцевой пр. д.8  Устан пр/учета</t>
  </si>
  <si>
    <t xml:space="preserve">Рек_25_034</t>
  </si>
  <si>
    <t xml:space="preserve">ТП 1195 ВЛИ-0,4кВ от опоры № 1-00/1 до опоры №1-00/8, пос.Первомайский.</t>
  </si>
  <si>
    <t xml:space="preserve">Рек_25_035</t>
  </si>
  <si>
    <t xml:space="preserve">ТП 1321 КЛ-0,4 кВ - направлений "Уличное освещение" и "ГСК"Обь-2" в новый ШРС , ул. Саловская, 10, </t>
  </si>
  <si>
    <t xml:space="preserve">Рек_25_036</t>
  </si>
  <si>
    <t xml:space="preserve">КТП 2321 КЛ-0,4 кВ от У-0,4 кВ до ВЛИ-0,4 кВ,  г. Саратов. Сокурский тракт, б/н</t>
  </si>
  <si>
    <t xml:space="preserve">Рек_25_037</t>
  </si>
  <si>
    <t xml:space="preserve">ТП 1067 ВЛИ-0,4 кВ от оп №3-00/22 до оп №3-05/2, улВерхняя Стрелковка, СНТЯгодка"уч 56Устан пр/учета</t>
  </si>
  <si>
    <t xml:space="preserve">Рек_25_038</t>
  </si>
  <si>
    <t xml:space="preserve"> КТП Муравей КЛ-10 кВ от новой КТП до соединения с кабелем РП Придорожный-I-ТП 1798</t>
  </si>
  <si>
    <t xml:space="preserve">Рек_25_039</t>
  </si>
  <si>
    <t xml:space="preserve">ТП 351 ВЛИ-0,4 кВ (Л- 1) от оп № 1-00/1 до оп №1-00/8 ул. Ново-Астраханское ш.</t>
  </si>
  <si>
    <t xml:space="preserve">Рек_25_040</t>
  </si>
  <si>
    <t xml:space="preserve">ТП 1069 ВЛИ-0,4кВ (Л-2) от опоры №2-01/8 до опоры №2-01/14.</t>
  </si>
  <si>
    <t xml:space="preserve">Рек_25_041</t>
  </si>
  <si>
    <t xml:space="preserve">КТП 1082 Трансформатор ТМГ 400/6 - 1шт., г. Саратов, ул. Соляная, д.17</t>
  </si>
  <si>
    <t xml:space="preserve">Рек_25_042</t>
  </si>
  <si>
    <t xml:space="preserve">ТП 347 ВЛИ-0,4 кВ от оп.№1-01/6 до оп №1-00/7,  ул.Старая Большая Поливановка</t>
  </si>
  <si>
    <t xml:space="preserve">Рек_25_043</t>
  </si>
  <si>
    <t xml:space="preserve">РП Политехнический ВЛИ-0,4 кВ (Л- 2) от оп №2-01/1 до оп №2-01/3</t>
  </si>
  <si>
    <t xml:space="preserve">Рек_25_044</t>
  </si>
  <si>
    <t xml:space="preserve">ТП 562 ВЛИ-0,4 кВ от опоры № 1-00/13 ТП 562 (Л-1) до опоры "1-04/2 Устан пр/уч</t>
  </si>
  <si>
    <t xml:space="preserve">Рек_25_045</t>
  </si>
  <si>
    <t xml:space="preserve">Реконструкция РУ-0,4 кВ ТП-1412 с установкой на I с.ш. (панель № 7, руб. №1) рубильника РПС-4.</t>
  </si>
  <si>
    <t xml:space="preserve">Рек_25_046</t>
  </si>
  <si>
    <t xml:space="preserve">ТП 131 Рубильник РПС-4- 1шт. в РУ-0,4 кВ, ул. 5-й Нагорный проезд </t>
  </si>
  <si>
    <t xml:space="preserve">Рек_25_047</t>
  </si>
  <si>
    <t xml:space="preserve">ТП 787 Рубильник РПС-2-1 шт сящиком ЯБПВУ 250, на опор пос. Расково, Расковское МО</t>
  </si>
  <si>
    <t xml:space="preserve">Рек_25_048</t>
  </si>
  <si>
    <t xml:space="preserve">ТП 1448 РубильникРПС-2 - 250 А в РУ-0,4 кВ  по ул.Московская, 153</t>
  </si>
  <si>
    <t xml:space="preserve">Рек_25_049</t>
  </si>
  <si>
    <t xml:space="preserve">ТП 760 Рубильник РПС-4- 1 шт., в РУ0,4 кВ,  ул. Мирный переулок, 17</t>
  </si>
  <si>
    <t xml:space="preserve">Рек_25_050</t>
  </si>
  <si>
    <t xml:space="preserve">ТП 526  ВЛИ-0,4кВ (Л- 1) до гаража по ул. Фильтровая, ГСК "ВОВ и труда" Установка П/Учета  </t>
  </si>
  <si>
    <t xml:space="preserve">Рек_25_051</t>
  </si>
  <si>
    <t xml:space="preserve">ТП 31 Рубильник РПС-4-400 А - ( 1шт), ул. Волжская, 2/10</t>
  </si>
  <si>
    <t xml:space="preserve">Рек_25_052</t>
  </si>
  <si>
    <t xml:space="preserve">РП Сокурский Вакуумный выклBBTEL-10/630-2 шт; ВВTEL 10/1000-2шт; РВЗ -4 шт,Вольский тракт и улТархов</t>
  </si>
  <si>
    <t xml:space="preserve">Рек_25_053</t>
  </si>
  <si>
    <t xml:space="preserve">ТП 84 Трансформатор ТМГ-400-6/0,4 -2 шт, ул. им.Чернышевского НГ, </t>
  </si>
  <si>
    <t xml:space="preserve">Рек_25_054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</si>
  <si>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</si>
  <si>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</si>
  <si>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</si>
  <si>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</si>
  <si>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</si>
  <si>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</si>
  <si>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Замена трансформатора в ТП -729 (250кВа на 400кВА)</t>
  </si>
  <si>
    <t xml:space="preserve">G_ТП22-26_090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</si>
  <si>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</si>
  <si>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</si>
  <si>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</si>
  <si>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</si>
  <si>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</si>
  <si>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</si>
  <si>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</si>
  <si>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</si>
  <si>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</si>
  <si>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</si>
  <si>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</si>
  <si>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</si>
  <si>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</si>
  <si>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</si>
  <si>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КЛ-6кВ ф.611 нитка А, Б п/ст Станок -РП-Рокотовский</t>
  </si>
  <si>
    <t xml:space="preserve">G_КЛ22-26_101</t>
  </si>
  <si>
    <t xml:space="preserve">КЛ-6кВ ТП-1240 I с.ш. - ТП-50 I с.ш.. КЛ-6кВ ТП-1240 II с.ш. - ТП-50 II с.ш., КЛ-6кВ ТП-1240 I с.ш.-ТП-1162 I с.ш., ТП-1240 II с.ш.-ТП-1162 II с.ш.</t>
  </si>
  <si>
    <t xml:space="preserve">G_КЛ22-26_102</t>
  </si>
  <si>
    <t xml:space="preserve">КЛ-6кВ ф.3/636 нитка А,Б от п/ст Промышленная</t>
  </si>
  <si>
    <t xml:space="preserve">G_КЛ22-26_103</t>
  </si>
  <si>
    <t xml:space="preserve">КЛ-10кВ ф.5/1006 РП-Тверской нитка Б</t>
  </si>
  <si>
    <t xml:space="preserve">G_КЛ22-26_104</t>
  </si>
  <si>
    <t xml:space="preserve">КЛ-10кВ ТП-1993 - ТП-994 I с.ш и II с.ш.</t>
  </si>
  <si>
    <t xml:space="preserve">G_КЛ22-26_105</t>
  </si>
  <si>
    <t xml:space="preserve">КЛ-6кВ ТП-1340 - ТП-744; ТП-1340 - ТП-2017</t>
  </si>
  <si>
    <t xml:space="preserve">G_КЛ22-26_106</t>
  </si>
  <si>
    <t xml:space="preserve">КЛ -10кВ ф.4/614 нитка А и Б  п/ст Кировская - РП - Полярный</t>
  </si>
  <si>
    <t xml:space="preserve">G_КЛ22-26_072</t>
  </si>
  <si>
    <r>
      <rPr>
        <sz val="10"/>
        <rFont val="Arial"/>
        <family val="2"/>
        <charset val="1"/>
      </rPr>
      <t xml:space="preserve">КЛ -6кВ РП - Клинический   - ТП - 117, ТП-1925 - ТП-117,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ТП-2307 - РП-Аткарский, ТП-1461-ТП-1925, ТП-435-ТП-1142,РП-Сеноман - РП-Аткарский,I с.ш., РП-Сеноман - РП-Аткарский II с.ш.ул. Б. Садовая, 139 </t>
    </r>
  </si>
  <si>
    <t xml:space="preserve">G_КЛ22-26_073</t>
  </si>
  <si>
    <t xml:space="preserve">КЛ - 10кВ РП  - Вышивка  - ТП - 690 </t>
  </si>
  <si>
    <t xml:space="preserve">G_КЛ22-26_074</t>
  </si>
  <si>
    <t xml:space="preserve">КЛ -6кВ ф. 604 нитка А, Б  п/ст Станок - РП Станок</t>
  </si>
  <si>
    <t xml:space="preserve">G_КЛ22-26_075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</si>
  <si>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</si>
  <si>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</si>
  <si>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</si>
  <si>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</si>
  <si>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</si>
  <si>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</si>
  <si>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</si>
  <si>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</si>
  <si>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</si>
  <si>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</si>
  <si>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</si>
  <si>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</si>
  <si>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ТП-106</t>
  </si>
  <si>
    <t xml:space="preserve">G_ВЛ22-26_067</t>
  </si>
  <si>
    <t xml:space="preserve">ВЛИ-0,4 кВ ТП-948</t>
  </si>
  <si>
    <t xml:space="preserve">G_ВЛ22-26_077</t>
  </si>
  <si>
    <t xml:space="preserve">ВЛ-0,4кВ ТП-753 (с учетом)</t>
  </si>
  <si>
    <t xml:space="preserve">G_ВЛ22-26_078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</si>
  <si>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</si>
  <si>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</si>
  <si>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</si>
  <si>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</si>
  <si>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</si>
  <si>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G_СЧ22-26_018</t>
  </si>
  <si>
    <t xml:space="preserve">Установка интеллектуальных ПУ на опорах ВЛ-0,4кВ</t>
  </si>
  <si>
    <t xml:space="preserve">G_СЧ22-26_021</t>
  </si>
  <si>
    <t xml:space="preserve">Установка ПУ у потребителей</t>
  </si>
  <si>
    <t xml:space="preserve">G_СЧ22-26_024</t>
  </si>
  <si>
    <t xml:space="preserve">ВЛ-0,4кВ ТП-1436 (с учетом)</t>
  </si>
  <si>
    <t xml:space="preserve">G_СЧ22-26_034</t>
  </si>
  <si>
    <t xml:space="preserve">ВЛ-0,4кВ ТП-493 (с учетом)</t>
  </si>
  <si>
    <t xml:space="preserve">G_СЧ22-26_035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</si>
  <si>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</si>
  <si>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</si>
  <si>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</si>
  <si>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G_СЧ22-26_027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</si>
  <si>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</si>
  <si>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</si>
  <si>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1.6</t>
  </si>
  <si>
    <t xml:space="preserve">Прочие инвестиционные проекты, всего, в том числе:</t>
  </si>
  <si>
    <t xml:space="preserve">МФУ цветное (формат А3)</t>
  </si>
  <si>
    <t xml:space="preserve">G_П22-26_051</t>
  </si>
  <si>
    <t xml:space="preserve">МФУ ч/б (формат А4)</t>
  </si>
  <si>
    <t xml:space="preserve">G_П22-26_052</t>
  </si>
  <si>
    <t xml:space="preserve">МФУ цветное (формат А0)</t>
  </si>
  <si>
    <t xml:space="preserve">G_П22-26_053</t>
  </si>
  <si>
    <t xml:space="preserve">Компьютеры для УД</t>
  </si>
  <si>
    <t xml:space="preserve">G_П22-26_054</t>
  </si>
  <si>
    <t xml:space="preserve">Генератор поисковый ГП-100К</t>
  </si>
  <si>
    <t xml:space="preserve">G_П22-26_055</t>
  </si>
  <si>
    <t xml:space="preserve">Тепловизор TESTO-868</t>
  </si>
  <si>
    <t xml:space="preserve">G_П22-26_056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</si>
</sst>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.000"/>
    <numFmt numFmtId="167" formatCode="0.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true" readingOrder="1"/>
      <protection locked="true" hidden="false"/>
    </xf>
    <xf numFmtId="164" fontId="9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31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1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1048576"/>
  <sheetViews>
    <sheetView showFormulas="false" showGridLines="true" showRowColHeaders="true" showZeros="true" rightToLeft="false" tabSelected="true" showOutlineSymbols="true" defaultGridColor="true" view="pageBreakPreview" topLeftCell="A1" colorId="64" zoomScale="70" zoomScaleNormal="85" zoomScalePageLayoutView="70" workbookViewId="0">
      <selection pane="topLeft" activeCell="T22" activeCellId="0" sqref="T22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7.42"/>
    <col collapsed="false" customWidth="true" hidden="false" outlineLevel="0" max="23" min="4" style="1" width="11.71"/>
    <col collapsed="false" customWidth="true" hidden="false" outlineLevel="0" max="24" min="24" style="1" width="13.29"/>
    <col collapsed="false" customWidth="false" hidden="false" outlineLevel="0" max="16384" min="25" style="1" width="9.14"/>
  </cols>
  <sheetData>
    <row r="1" customFormat="false" ht="14.2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 t="s">
        <v>0</v>
      </c>
    </row>
    <row r="2" customFormat="false" ht="14.2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3" t="s">
        <v>1</v>
      </c>
    </row>
    <row r="3" customFormat="false" ht="14.25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3" t="s">
        <v>2</v>
      </c>
    </row>
    <row r="4" customFormat="false" ht="14.25" hidden="false" customHeight="true" outlineLevel="0" collapsed="false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customFormat="false" ht="14.25" hidden="false" customHeight="true" outlineLevel="0" collapsed="false">
      <c r="A5" s="5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</row>
    <row r="6" customFormat="false" ht="14.25" hidden="false" customHeight="true" outlineLevel="0" collapsed="false">
      <c r="A6" s="4" t="s">
        <v>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customFormat="false" ht="15" hidden="false" customHeight="true" outlineLevel="0" collapsed="false">
      <c r="A7" s="4" t="s">
        <v>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customFormat="false" ht="15" hidden="false" customHeight="true" outlineLevel="0" collapsed="false">
      <c r="A8" s="4" t="s">
        <v>7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customFormat="false" ht="15" hidden="false" customHeight="true" outlineLevel="0" collapsed="false">
      <c r="A9" s="4" t="s">
        <v>8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customFormat="false" ht="14.25" hidden="false" customHeight="true" outlineLevel="0" collapsed="false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customFormat="false" ht="14.25" hidden="false" customHeight="true" outlineLevel="0" collapsed="false">
      <c r="A11" s="7" t="s">
        <v>9</v>
      </c>
      <c r="B11" s="7" t="s">
        <v>10</v>
      </c>
      <c r="C11" s="8" t="s">
        <v>11</v>
      </c>
      <c r="D11" s="7" t="s">
        <v>12</v>
      </c>
      <c r="E11" s="7"/>
      <c r="F11" s="7"/>
      <c r="G11" s="7"/>
      <c r="H11" s="7"/>
      <c r="I11" s="7"/>
      <c r="J11" s="7"/>
      <c r="K11" s="7"/>
      <c r="L11" s="7"/>
      <c r="M11" s="7"/>
      <c r="N11" s="7" t="s">
        <v>13</v>
      </c>
      <c r="O11" s="7"/>
      <c r="P11" s="7"/>
      <c r="Q11" s="7"/>
      <c r="R11" s="7"/>
      <c r="S11" s="7"/>
      <c r="T11" s="7"/>
      <c r="U11" s="7"/>
      <c r="V11" s="7"/>
      <c r="W11" s="7"/>
      <c r="X11" s="9" t="s">
        <v>14</v>
      </c>
    </row>
    <row r="12" customFormat="false" ht="14.25" hidden="false" customHeight="true" outlineLevel="0" collapsed="false">
      <c r="A12" s="7"/>
      <c r="B12" s="7"/>
      <c r="C12" s="8"/>
      <c r="D12" s="7" t="s">
        <v>15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9"/>
    </row>
    <row r="13" customFormat="false" ht="84" hidden="false" customHeight="true" outlineLevel="0" collapsed="false">
      <c r="A13" s="7"/>
      <c r="B13" s="7"/>
      <c r="C13" s="8"/>
      <c r="D13" s="7" t="s">
        <v>16</v>
      </c>
      <c r="E13" s="7"/>
      <c r="F13" s="7"/>
      <c r="G13" s="7"/>
      <c r="H13" s="7"/>
      <c r="I13" s="7" t="s">
        <v>17</v>
      </c>
      <c r="J13" s="7"/>
      <c r="K13" s="7"/>
      <c r="L13" s="7"/>
      <c r="M13" s="7"/>
      <c r="N13" s="9" t="s">
        <v>18</v>
      </c>
      <c r="O13" s="9"/>
      <c r="P13" s="9" t="s">
        <v>19</v>
      </c>
      <c r="Q13" s="9"/>
      <c r="R13" s="9" t="s">
        <v>19</v>
      </c>
      <c r="S13" s="9"/>
      <c r="T13" s="9" t="s">
        <v>20</v>
      </c>
      <c r="U13" s="9"/>
      <c r="V13" s="9" t="s">
        <v>21</v>
      </c>
      <c r="W13" s="9"/>
      <c r="X13" s="9"/>
    </row>
    <row r="14" customFormat="false" ht="66" hidden="false" customHeight="true" outlineLevel="0" collapsed="false">
      <c r="A14" s="7"/>
      <c r="B14" s="7"/>
      <c r="C14" s="8"/>
      <c r="D14" s="9" t="s">
        <v>18</v>
      </c>
      <c r="E14" s="9" t="s">
        <v>22</v>
      </c>
      <c r="F14" s="9" t="s">
        <v>19</v>
      </c>
      <c r="G14" s="9" t="s">
        <v>20</v>
      </c>
      <c r="H14" s="9" t="s">
        <v>21</v>
      </c>
      <c r="I14" s="9" t="s">
        <v>18</v>
      </c>
      <c r="J14" s="9" t="s">
        <v>22</v>
      </c>
      <c r="K14" s="9" t="s">
        <v>19</v>
      </c>
      <c r="L14" s="9" t="s">
        <v>20</v>
      </c>
      <c r="M14" s="9" t="s">
        <v>21</v>
      </c>
      <c r="N14" s="9" t="s">
        <v>23</v>
      </c>
      <c r="O14" s="9" t="s">
        <v>24</v>
      </c>
      <c r="P14" s="9" t="s">
        <v>23</v>
      </c>
      <c r="Q14" s="9" t="s">
        <v>24</v>
      </c>
      <c r="R14" s="9" t="s">
        <v>23</v>
      </c>
      <c r="S14" s="9" t="s">
        <v>24</v>
      </c>
      <c r="T14" s="9" t="s">
        <v>23</v>
      </c>
      <c r="U14" s="9" t="s">
        <v>24</v>
      </c>
      <c r="V14" s="9" t="s">
        <v>23</v>
      </c>
      <c r="W14" s="9" t="s">
        <v>24</v>
      </c>
      <c r="X14" s="9"/>
    </row>
    <row r="15" s="12" customFormat="true" ht="13.5" hidden="false" customHeight="true" outlineLevel="0" collapsed="false">
      <c r="A15" s="10" t="n">
        <v>1</v>
      </c>
      <c r="B15" s="10" t="n">
        <v>2</v>
      </c>
      <c r="C15" s="10" t="n">
        <v>3</v>
      </c>
      <c r="D15" s="10" t="n">
        <v>4</v>
      </c>
      <c r="E15" s="10" t="n">
        <v>5</v>
      </c>
      <c r="F15" s="10" t="n">
        <v>6</v>
      </c>
      <c r="G15" s="10" t="n">
        <v>7</v>
      </c>
      <c r="H15" s="10" t="n">
        <v>8</v>
      </c>
      <c r="I15" s="10" t="n">
        <v>9</v>
      </c>
      <c r="J15" s="10" t="n">
        <v>10</v>
      </c>
      <c r="K15" s="10" t="n">
        <v>11</v>
      </c>
      <c r="L15" s="10" t="n">
        <v>12</v>
      </c>
      <c r="M15" s="11" t="n">
        <v>13</v>
      </c>
      <c r="N15" s="10" t="n">
        <v>14</v>
      </c>
      <c r="O15" s="10" t="n">
        <v>15</v>
      </c>
      <c r="P15" s="10" t="n">
        <v>16</v>
      </c>
      <c r="Q15" s="10" t="n">
        <v>17</v>
      </c>
      <c r="R15" s="10" t="n">
        <v>18</v>
      </c>
      <c r="S15" s="10" t="n">
        <v>19</v>
      </c>
      <c r="T15" s="10" t="n">
        <v>20</v>
      </c>
      <c r="U15" s="10" t="n">
        <v>21</v>
      </c>
      <c r="V15" s="10" t="n">
        <v>22</v>
      </c>
      <c r="W15" s="10" t="n">
        <v>23</v>
      </c>
      <c r="X15" s="10" t="n">
        <v>24</v>
      </c>
    </row>
    <row r="16" customFormat="false" ht="12.8" hidden="false" customHeight="false" outlineLevel="0" collapsed="false">
      <c r="A16" s="10" t="n">
        <v>0</v>
      </c>
      <c r="B16" s="13" t="s">
        <v>25</v>
      </c>
      <c r="C16" s="14" t="s">
        <v>26</v>
      </c>
      <c r="D16" s="15" t="n">
        <v>281.5745321852</v>
      </c>
      <c r="E16" s="15" t="n">
        <v>0</v>
      </c>
      <c r="F16" s="15" t="n">
        <v>0</v>
      </c>
      <c r="G16" s="15" t="n">
        <v>281.5745321852</v>
      </c>
      <c r="H16" s="15" t="n">
        <v>0</v>
      </c>
      <c r="I16" s="15" t="n">
        <v>197.823225607392</v>
      </c>
      <c r="J16" s="15" t="n">
        <v>0</v>
      </c>
      <c r="K16" s="15" t="n">
        <v>0</v>
      </c>
      <c r="L16" s="15" t="n">
        <v>197.823225607392</v>
      </c>
      <c r="M16" s="15" t="n">
        <v>0</v>
      </c>
      <c r="N16" s="16" t="n">
        <f aca="false">I16-D16</f>
        <v>-83.751306577808</v>
      </c>
      <c r="O16" s="17" t="n">
        <f aca="false">IF(D16&lt;&gt;0,N16/D16*100,0)</f>
        <v>-29.7439210598501</v>
      </c>
      <c r="P16" s="16" t="n">
        <v>0</v>
      </c>
      <c r="Q16" s="18" t="n">
        <v>0</v>
      </c>
      <c r="R16" s="16" t="n">
        <v>0</v>
      </c>
      <c r="S16" s="18" t="n">
        <v>0</v>
      </c>
      <c r="T16" s="16" t="n">
        <f aca="false">L16-G16</f>
        <v>-83.751306577808</v>
      </c>
      <c r="U16" s="17" t="n">
        <f aca="false">IF(D16&lt;&gt;0,T16/D16*100,0)</f>
        <v>-29.7439210598501</v>
      </c>
      <c r="V16" s="16" t="n">
        <f aca="false">M16-H16</f>
        <v>0</v>
      </c>
      <c r="W16" s="18" t="n">
        <v>0</v>
      </c>
      <c r="X16" s="14" t="s">
        <v>27</v>
      </c>
    </row>
    <row r="17" customFormat="false" ht="12.8" hidden="false" customHeight="false" outlineLevel="0" collapsed="false">
      <c r="A17" s="10" t="s">
        <v>28</v>
      </c>
      <c r="B17" s="13" t="s">
        <v>29</v>
      </c>
      <c r="C17" s="14" t="s">
        <v>26</v>
      </c>
      <c r="D17" s="15" t="n">
        <v>192.198373916752</v>
      </c>
      <c r="E17" s="15" t="n">
        <v>0</v>
      </c>
      <c r="F17" s="15" t="n">
        <v>0</v>
      </c>
      <c r="G17" s="15" t="n">
        <v>192.198373916752</v>
      </c>
      <c r="H17" s="15" t="n">
        <v>0</v>
      </c>
      <c r="I17" s="15" t="n">
        <v>168.582404126272</v>
      </c>
      <c r="J17" s="15" t="n">
        <v>0</v>
      </c>
      <c r="K17" s="15" t="n">
        <v>0</v>
      </c>
      <c r="L17" s="15" t="n">
        <v>168.582404126272</v>
      </c>
      <c r="M17" s="15" t="n">
        <v>0</v>
      </c>
      <c r="N17" s="16" t="n">
        <f aca="false">I17-D17</f>
        <v>-23.61596979048</v>
      </c>
      <c r="O17" s="17" t="n">
        <f aca="false">IF(D17&lt;&gt;0,N17/D17*100,0)</f>
        <v>-12.2872890697342</v>
      </c>
      <c r="P17" s="16" t="n">
        <v>0</v>
      </c>
      <c r="Q17" s="18" t="n">
        <v>0</v>
      </c>
      <c r="R17" s="16" t="n">
        <v>0</v>
      </c>
      <c r="S17" s="18" t="n">
        <v>0</v>
      </c>
      <c r="T17" s="16" t="n">
        <f aca="false">L17-G17</f>
        <v>-23.61596979048</v>
      </c>
      <c r="U17" s="17" t="n">
        <f aca="false">IF(D17&lt;&gt;0,T17/D17*100,0)</f>
        <v>-12.2872890697342</v>
      </c>
      <c r="V17" s="16" t="n">
        <f aca="false">M17-H17</f>
        <v>0</v>
      </c>
      <c r="W17" s="18" t="n">
        <v>0</v>
      </c>
      <c r="X17" s="14" t="s">
        <v>27</v>
      </c>
    </row>
    <row r="18" customFormat="false" ht="22.35" hidden="false" customHeight="false" outlineLevel="0" collapsed="false">
      <c r="A18" s="10" t="s">
        <v>30</v>
      </c>
      <c r="B18" s="13" t="s">
        <v>31</v>
      </c>
      <c r="C18" s="14" t="s">
        <v>26</v>
      </c>
      <c r="D18" s="15" t="n">
        <v>86.180158268448</v>
      </c>
      <c r="E18" s="15" t="n">
        <v>0</v>
      </c>
      <c r="F18" s="15" t="n">
        <v>0</v>
      </c>
      <c r="G18" s="15" t="n">
        <v>86.180158268448</v>
      </c>
      <c r="H18" s="15" t="n">
        <v>0</v>
      </c>
      <c r="I18" s="15" t="n">
        <v>28.44282148112</v>
      </c>
      <c r="J18" s="15" t="n">
        <v>0</v>
      </c>
      <c r="K18" s="15" t="n">
        <v>0</v>
      </c>
      <c r="L18" s="15" t="n">
        <v>28.44282148112</v>
      </c>
      <c r="M18" s="15" t="n">
        <v>0</v>
      </c>
      <c r="N18" s="16" t="n">
        <f aca="false">I18-D18</f>
        <v>-57.737336787328</v>
      </c>
      <c r="O18" s="17" t="n">
        <f aca="false">IF(D18&lt;&gt;0,N18/D18*100,0)</f>
        <v>-66.9960904544621</v>
      </c>
      <c r="P18" s="16" t="n">
        <v>0</v>
      </c>
      <c r="Q18" s="18" t="n">
        <v>0</v>
      </c>
      <c r="R18" s="16" t="n">
        <v>0</v>
      </c>
      <c r="S18" s="18" t="n">
        <v>0</v>
      </c>
      <c r="T18" s="16" t="n">
        <f aca="false">L18-G18</f>
        <v>-57.737336787328</v>
      </c>
      <c r="U18" s="17" t="n">
        <f aca="false">IF(D18&lt;&gt;0,T18/D18*100,0)</f>
        <v>-66.9960904544621</v>
      </c>
      <c r="V18" s="16" t="n">
        <f aca="false">M18-H18</f>
        <v>0</v>
      </c>
      <c r="W18" s="18" t="n">
        <v>0</v>
      </c>
      <c r="X18" s="14" t="s">
        <v>27</v>
      </c>
    </row>
    <row r="19" customFormat="false" ht="22.35" hidden="false" customHeight="false" outlineLevel="0" collapsed="false">
      <c r="A19" s="10" t="s">
        <v>32</v>
      </c>
      <c r="B19" s="13" t="s">
        <v>33</v>
      </c>
      <c r="C19" s="14" t="s">
        <v>26</v>
      </c>
      <c r="D19" s="15" t="n">
        <v>0</v>
      </c>
      <c r="E19" s="15" t="n">
        <v>0</v>
      </c>
      <c r="F19" s="15" t="n">
        <v>0</v>
      </c>
      <c r="G19" s="15" t="n">
        <v>0</v>
      </c>
      <c r="H19" s="15" t="n">
        <v>0</v>
      </c>
      <c r="I19" s="15" t="n">
        <v>0</v>
      </c>
      <c r="J19" s="15" t="n">
        <v>0</v>
      </c>
      <c r="K19" s="15" t="n">
        <v>0</v>
      </c>
      <c r="L19" s="15" t="n">
        <v>0</v>
      </c>
      <c r="M19" s="15" t="n">
        <v>0</v>
      </c>
      <c r="N19" s="16" t="n">
        <f aca="false">I19-D19</f>
        <v>0</v>
      </c>
      <c r="O19" s="17" t="n">
        <f aca="false">IF(D19&lt;&gt;0,N19/D19*100,0)</f>
        <v>0</v>
      </c>
      <c r="P19" s="16" t="n">
        <v>0</v>
      </c>
      <c r="Q19" s="18" t="n">
        <v>0</v>
      </c>
      <c r="R19" s="16" t="n">
        <v>0</v>
      </c>
      <c r="S19" s="18" t="n">
        <v>0</v>
      </c>
      <c r="T19" s="16" t="n">
        <f aca="false">L19-G19</f>
        <v>0</v>
      </c>
      <c r="U19" s="17" t="n">
        <f aca="false">IF(D19&lt;&gt;0,T19/D19*100,0)</f>
        <v>0</v>
      </c>
      <c r="V19" s="16" t="n">
        <f aca="false">M19-H19</f>
        <v>0</v>
      </c>
      <c r="W19" s="18" t="n">
        <v>0</v>
      </c>
      <c r="X19" s="14" t="s">
        <v>27</v>
      </c>
    </row>
    <row r="20" customFormat="false" ht="12.8" hidden="false" customHeight="false" outlineLevel="0" collapsed="false">
      <c r="A20" s="10" t="s">
        <v>34</v>
      </c>
      <c r="B20" s="13" t="s">
        <v>35</v>
      </c>
      <c r="C20" s="14" t="s">
        <v>26</v>
      </c>
      <c r="D20" s="15" t="n">
        <v>3.196</v>
      </c>
      <c r="E20" s="15" t="n">
        <v>0</v>
      </c>
      <c r="F20" s="15" t="n">
        <v>0</v>
      </c>
      <c r="G20" s="15" t="n">
        <v>3.196</v>
      </c>
      <c r="H20" s="15" t="n">
        <v>0</v>
      </c>
      <c r="I20" s="15" t="n">
        <v>0.798</v>
      </c>
      <c r="J20" s="15" t="n">
        <v>0</v>
      </c>
      <c r="K20" s="15" t="n">
        <v>0</v>
      </c>
      <c r="L20" s="15" t="n">
        <v>0.798</v>
      </c>
      <c r="M20" s="15" t="n">
        <v>0</v>
      </c>
      <c r="N20" s="16" t="n">
        <f aca="false">I20-D20</f>
        <v>-2.398</v>
      </c>
      <c r="O20" s="17" t="n">
        <f aca="false">IF(D20&lt;&gt;0,N20/D20*100,0)</f>
        <v>-75.0312891113892</v>
      </c>
      <c r="P20" s="16" t="n">
        <v>0</v>
      </c>
      <c r="Q20" s="18" t="n">
        <v>0</v>
      </c>
      <c r="R20" s="16" t="n">
        <v>0</v>
      </c>
      <c r="S20" s="18" t="n">
        <v>0</v>
      </c>
      <c r="T20" s="16" t="n">
        <f aca="false">L20-G20</f>
        <v>-2.398</v>
      </c>
      <c r="U20" s="17" t="n">
        <f aca="false">IF(D20&lt;&gt;0,T20/D20*100,0)</f>
        <v>-75.0312891113892</v>
      </c>
      <c r="V20" s="16" t="n">
        <f aca="false">M20-H20</f>
        <v>0</v>
      </c>
      <c r="W20" s="18" t="n">
        <v>0</v>
      </c>
      <c r="X20" s="14" t="s">
        <v>27</v>
      </c>
    </row>
    <row r="21" customFormat="false" ht="12.8" hidden="false" customHeight="false" outlineLevel="0" collapsed="false">
      <c r="A21" s="19" t="s">
        <v>36</v>
      </c>
      <c r="B21" s="13" t="s">
        <v>37</v>
      </c>
      <c r="C21" s="14" t="s">
        <v>26</v>
      </c>
      <c r="D21" s="15" t="n">
        <v>192.198373916752</v>
      </c>
      <c r="E21" s="15" t="n">
        <v>0</v>
      </c>
      <c r="F21" s="15" t="n">
        <v>0</v>
      </c>
      <c r="G21" s="15" t="n">
        <v>192.198373916752</v>
      </c>
      <c r="H21" s="15" t="n">
        <v>0</v>
      </c>
      <c r="I21" s="15" t="n">
        <v>168.582404126272</v>
      </c>
      <c r="J21" s="15" t="n">
        <v>0</v>
      </c>
      <c r="K21" s="15" t="n">
        <v>0</v>
      </c>
      <c r="L21" s="15" t="n">
        <v>168.582404126272</v>
      </c>
      <c r="M21" s="15" t="n">
        <v>0</v>
      </c>
      <c r="N21" s="16" t="n">
        <f aca="false">I21-D21</f>
        <v>-23.61596979048</v>
      </c>
      <c r="O21" s="17" t="n">
        <f aca="false">IF(D21&lt;&gt;0,N21/D21*100,0)</f>
        <v>-12.2872890697342</v>
      </c>
      <c r="P21" s="16" t="n">
        <v>0</v>
      </c>
      <c r="Q21" s="18" t="n">
        <v>0</v>
      </c>
      <c r="R21" s="16" t="n">
        <v>0</v>
      </c>
      <c r="S21" s="18" t="n">
        <v>0</v>
      </c>
      <c r="T21" s="16" t="n">
        <f aca="false">L21-G21</f>
        <v>-23.61596979048</v>
      </c>
      <c r="U21" s="17" t="n">
        <f aca="false">IF(D21&lt;&gt;0,T21/D21*100,0)</f>
        <v>-12.2872890697342</v>
      </c>
      <c r="V21" s="16" t="n">
        <f aca="false">M21-H21</f>
        <v>0</v>
      </c>
      <c r="W21" s="18" t="n">
        <v>0</v>
      </c>
      <c r="X21" s="14" t="s">
        <v>27</v>
      </c>
    </row>
    <row r="22" customFormat="false" ht="22.35" hidden="false" customHeight="false" outlineLevel="0" collapsed="false">
      <c r="A22" s="19" t="s">
        <v>38</v>
      </c>
      <c r="B22" s="13" t="s">
        <v>39</v>
      </c>
      <c r="C22" s="14" t="s">
        <v>26</v>
      </c>
      <c r="D22" s="15" t="n">
        <v>161.181753047552</v>
      </c>
      <c r="E22" s="15" t="n">
        <v>0</v>
      </c>
      <c r="F22" s="15" t="n">
        <v>0</v>
      </c>
      <c r="G22" s="15" t="n">
        <v>161.181753047552</v>
      </c>
      <c r="H22" s="15" t="n">
        <v>0</v>
      </c>
      <c r="I22" s="15" t="n">
        <v>131.840065023072</v>
      </c>
      <c r="J22" s="15" t="n">
        <v>0</v>
      </c>
      <c r="K22" s="15" t="n">
        <v>0</v>
      </c>
      <c r="L22" s="15" t="n">
        <v>131.840065023072</v>
      </c>
      <c r="M22" s="15" t="n">
        <v>0</v>
      </c>
      <c r="N22" s="16" t="n">
        <f aca="false">I22-D22</f>
        <v>-29.34168802448</v>
      </c>
      <c r="O22" s="17" t="n">
        <f aca="false">IF(D22&lt;&gt;0,N22/D22*100,0)</f>
        <v>-18.2041003213457</v>
      </c>
      <c r="P22" s="16" t="n">
        <v>0</v>
      </c>
      <c r="Q22" s="18" t="n">
        <v>0</v>
      </c>
      <c r="R22" s="16" t="n">
        <v>0</v>
      </c>
      <c r="S22" s="18" t="n">
        <v>0</v>
      </c>
      <c r="T22" s="16" t="n">
        <f aca="false">L22-G22</f>
        <v>-29.34168802448</v>
      </c>
      <c r="U22" s="17" t="n">
        <f aca="false">IF(D22&lt;&gt;0,T22/D22*100,0)</f>
        <v>-18.2041003213457</v>
      </c>
      <c r="V22" s="16" t="n">
        <f aca="false">M22-H22</f>
        <v>0</v>
      </c>
      <c r="W22" s="18" t="n">
        <v>0</v>
      </c>
      <c r="X22" s="14" t="s">
        <v>27</v>
      </c>
    </row>
    <row r="23" customFormat="false" ht="56.5" hidden="false" customHeight="false" outlineLevel="0" collapsed="false">
      <c r="A23" s="19" t="s">
        <v>40</v>
      </c>
      <c r="B23" s="13" t="s">
        <v>41</v>
      </c>
      <c r="C23" s="14" t="s">
        <v>26</v>
      </c>
      <c r="D23" s="15" t="n">
        <v>12.603940458</v>
      </c>
      <c r="E23" s="15" t="n">
        <v>0</v>
      </c>
      <c r="F23" s="15" t="n">
        <v>0</v>
      </c>
      <c r="G23" s="15" t="n">
        <v>12.603940458</v>
      </c>
      <c r="H23" s="15" t="n">
        <v>0</v>
      </c>
      <c r="I23" s="15" t="n">
        <v>9.552940458</v>
      </c>
      <c r="J23" s="15" t="n">
        <v>0</v>
      </c>
      <c r="K23" s="15" t="n">
        <v>0</v>
      </c>
      <c r="L23" s="15" t="n">
        <v>9.552940458</v>
      </c>
      <c r="M23" s="15" t="n">
        <v>0</v>
      </c>
      <c r="N23" s="16" t="n">
        <f aca="false">I23-D23</f>
        <v>-3.051</v>
      </c>
      <c r="O23" s="17" t="n">
        <f aca="false">IF(D23&lt;&gt;0,N23/D23*100,0)</f>
        <v>-24.2067154328983</v>
      </c>
      <c r="P23" s="16" t="n">
        <v>0</v>
      </c>
      <c r="Q23" s="18" t="n">
        <v>0</v>
      </c>
      <c r="R23" s="16" t="n">
        <v>0</v>
      </c>
      <c r="S23" s="18" t="n">
        <v>0</v>
      </c>
      <c r="T23" s="16" t="n">
        <f aca="false">L23-G23</f>
        <v>-3.051</v>
      </c>
      <c r="U23" s="17" t="n">
        <f aca="false">IF(D23&lt;&gt;0,T23/D23*100,0)</f>
        <v>-24.2067154328983</v>
      </c>
      <c r="V23" s="16" t="n">
        <f aca="false">M23-H23</f>
        <v>0</v>
      </c>
      <c r="W23" s="18" t="n">
        <v>0</v>
      </c>
      <c r="X23" s="14" t="s">
        <v>27</v>
      </c>
    </row>
    <row r="24" customFormat="false" ht="34.1" hidden="false" customHeight="false" outlineLevel="0" collapsed="false">
      <c r="A24" s="19" t="s">
        <v>42</v>
      </c>
      <c r="B24" s="13" t="s">
        <v>43</v>
      </c>
      <c r="C24" s="14" t="s">
        <v>26</v>
      </c>
      <c r="D24" s="15" t="n">
        <v>47.737264447552</v>
      </c>
      <c r="E24" s="15" t="n">
        <v>0</v>
      </c>
      <c r="F24" s="15" t="n">
        <v>0</v>
      </c>
      <c r="G24" s="15" t="n">
        <v>47.737264447552</v>
      </c>
      <c r="H24" s="15" t="n">
        <v>0</v>
      </c>
      <c r="I24" s="15" t="n">
        <v>53.061785199072</v>
      </c>
      <c r="J24" s="15" t="n">
        <v>0</v>
      </c>
      <c r="K24" s="15" t="n">
        <v>0</v>
      </c>
      <c r="L24" s="15" t="n">
        <v>53.061785199072</v>
      </c>
      <c r="M24" s="15" t="n">
        <v>0</v>
      </c>
      <c r="N24" s="16" t="n">
        <f aca="false">I24-D24</f>
        <v>5.32452075152</v>
      </c>
      <c r="O24" s="17" t="n">
        <f aca="false">IF(D24&lt;&gt;0,N24/D24*100,0)</f>
        <v>11.1538036649962</v>
      </c>
      <c r="P24" s="16" t="n">
        <v>0</v>
      </c>
      <c r="Q24" s="18" t="n">
        <v>0</v>
      </c>
      <c r="R24" s="16" t="n">
        <v>0</v>
      </c>
      <c r="S24" s="18" t="n">
        <v>0</v>
      </c>
      <c r="T24" s="16" t="n">
        <f aca="false">L24-G24</f>
        <v>5.32452075152</v>
      </c>
      <c r="U24" s="17" t="n">
        <f aca="false">IF(D24&lt;&gt;0,T24/D24*100,0)</f>
        <v>11.1538036649962</v>
      </c>
      <c r="V24" s="16" t="n">
        <f aca="false">M24-H24</f>
        <v>0</v>
      </c>
      <c r="W24" s="18" t="n">
        <v>0</v>
      </c>
      <c r="X24" s="14" t="s">
        <v>27</v>
      </c>
    </row>
    <row r="25" customFormat="false" ht="34.1" hidden="false" customHeight="false" outlineLevel="0" collapsed="false">
      <c r="A25" s="20" t="s">
        <v>44</v>
      </c>
      <c r="B25" s="21" t="s">
        <v>45</v>
      </c>
      <c r="C25" s="14" t="s">
        <v>26</v>
      </c>
      <c r="D25" s="15" t="n">
        <v>100.840548142</v>
      </c>
      <c r="E25" s="15" t="n">
        <v>0</v>
      </c>
      <c r="F25" s="15" t="n">
        <v>0</v>
      </c>
      <c r="G25" s="15" t="n">
        <v>100.840548142</v>
      </c>
      <c r="H25" s="15" t="n">
        <v>0</v>
      </c>
      <c r="I25" s="15" t="n">
        <v>69.225339366</v>
      </c>
      <c r="J25" s="15" t="n">
        <v>0</v>
      </c>
      <c r="K25" s="15" t="n">
        <v>0</v>
      </c>
      <c r="L25" s="15" t="n">
        <v>69.225339366</v>
      </c>
      <c r="M25" s="15" t="n">
        <v>0</v>
      </c>
      <c r="N25" s="16" t="n">
        <f aca="false">I25-D25</f>
        <v>-31.615208776</v>
      </c>
      <c r="O25" s="17" t="n">
        <f aca="false">IF(D25&lt;&gt;0,N25/D25*100,0)</f>
        <v>-31.3516827888327</v>
      </c>
      <c r="P25" s="16" t="n">
        <v>0</v>
      </c>
      <c r="Q25" s="18" t="n">
        <v>0</v>
      </c>
      <c r="R25" s="16" t="n">
        <v>0</v>
      </c>
      <c r="S25" s="18" t="n">
        <v>0</v>
      </c>
      <c r="T25" s="16" t="n">
        <f aca="false">L25-G25</f>
        <v>-31.615208776</v>
      </c>
      <c r="U25" s="17" t="n">
        <f aca="false">IF(D25&lt;&gt;0,T25/D25*100,0)</f>
        <v>-31.3516827888327</v>
      </c>
      <c r="V25" s="16" t="n">
        <f aca="false">M25-H25</f>
        <v>0</v>
      </c>
      <c r="W25" s="18" t="n">
        <v>0</v>
      </c>
      <c r="X25" s="14" t="s">
        <v>27</v>
      </c>
    </row>
    <row r="26" customFormat="false" ht="56.5" hidden="false" customHeight="false" outlineLevel="0" collapsed="false">
      <c r="A26" s="20" t="s">
        <v>44</v>
      </c>
      <c r="B26" s="22" t="s">
        <v>46</v>
      </c>
      <c r="C26" s="14" t="s">
        <v>47</v>
      </c>
      <c r="D26" s="15" t="n">
        <v>0.193991892</v>
      </c>
      <c r="E26" s="15" t="n">
        <v>0</v>
      </c>
      <c r="F26" s="15" t="n">
        <v>0</v>
      </c>
      <c r="G26" s="15" t="n">
        <v>0.193991892</v>
      </c>
      <c r="H26" s="15" t="n">
        <v>0</v>
      </c>
      <c r="I26" s="15" t="n">
        <v>0</v>
      </c>
      <c r="J26" s="15" t="n">
        <v>0</v>
      </c>
      <c r="K26" s="15" t="n">
        <v>0</v>
      </c>
      <c r="L26" s="15" t="n">
        <v>0</v>
      </c>
      <c r="M26" s="15" t="n">
        <v>0</v>
      </c>
      <c r="N26" s="16" t="n">
        <f aca="false">I26-D26</f>
        <v>-0.193991892</v>
      </c>
      <c r="O26" s="17" t="n">
        <f aca="false">IF(D26&lt;&gt;0,N26/D26*100,0)</f>
        <v>-100</v>
      </c>
      <c r="P26" s="16" t="n">
        <v>0</v>
      </c>
      <c r="Q26" s="18" t="n">
        <v>0</v>
      </c>
      <c r="R26" s="16" t="n">
        <v>0</v>
      </c>
      <c r="S26" s="18" t="n">
        <v>0</v>
      </c>
      <c r="T26" s="16" t="n">
        <f aca="false">L26-G26</f>
        <v>-0.193991892</v>
      </c>
      <c r="U26" s="17" t="n">
        <f aca="false">IF(D26&lt;&gt;0,T26/D26*100,0)</f>
        <v>-100</v>
      </c>
      <c r="V26" s="16" t="n">
        <f aca="false">M26-H26</f>
        <v>0</v>
      </c>
      <c r="W26" s="18" t="n">
        <v>0</v>
      </c>
      <c r="X26" s="14" t="s">
        <v>27</v>
      </c>
    </row>
    <row r="27" customFormat="false" ht="134.3" hidden="false" customHeight="false" outlineLevel="0" collapsed="false">
      <c r="A27" s="20" t="s">
        <v>44</v>
      </c>
      <c r="B27" s="22" t="s">
        <v>48</v>
      </c>
      <c r="C27" s="14" t="s">
        <v>49</v>
      </c>
      <c r="D27" s="15" t="n">
        <v>5.812695188</v>
      </c>
      <c r="E27" s="15" t="n">
        <v>0</v>
      </c>
      <c r="F27" s="15" t="n">
        <v>0</v>
      </c>
      <c r="G27" s="15" t="n">
        <v>5.812695188</v>
      </c>
      <c r="H27" s="15" t="n">
        <v>0</v>
      </c>
      <c r="I27" s="15" t="n">
        <v>4.583695188</v>
      </c>
      <c r="J27" s="15" t="n">
        <v>0</v>
      </c>
      <c r="K27" s="15" t="n">
        <v>0</v>
      </c>
      <c r="L27" s="15" t="n">
        <v>4.583695188</v>
      </c>
      <c r="M27" s="15" t="n">
        <v>0</v>
      </c>
      <c r="N27" s="16" t="n">
        <f aca="false">I27-D27</f>
        <v>-1.229</v>
      </c>
      <c r="O27" s="17" t="n">
        <f aca="false">IF(D27&lt;&gt;0,N27/D27*100,0)</f>
        <v>-21.1433760114792</v>
      </c>
      <c r="P27" s="16" t="n">
        <v>0</v>
      </c>
      <c r="Q27" s="18" t="n">
        <v>0</v>
      </c>
      <c r="R27" s="16" t="n">
        <v>0</v>
      </c>
      <c r="S27" s="18" t="n">
        <v>0</v>
      </c>
      <c r="T27" s="16" t="n">
        <f aca="false">L27-G27</f>
        <v>-1.229</v>
      </c>
      <c r="U27" s="17" t="n">
        <f aca="false">IF(D27&lt;&gt;0,T27/D27*100,0)</f>
        <v>-21.1433760114792</v>
      </c>
      <c r="V27" s="16" t="n">
        <f aca="false">M27-H27</f>
        <v>0</v>
      </c>
      <c r="W27" s="18" t="n">
        <v>0</v>
      </c>
      <c r="X27" s="14" t="s">
        <v>27</v>
      </c>
    </row>
    <row r="28" customFormat="false" ht="111.9" hidden="false" customHeight="false" outlineLevel="0" collapsed="false">
      <c r="A28" s="20" t="s">
        <v>44</v>
      </c>
      <c r="B28" s="22" t="s">
        <v>50</v>
      </c>
      <c r="C28" s="14" t="s">
        <v>51</v>
      </c>
      <c r="D28" s="15" t="n">
        <v>18.511203664</v>
      </c>
      <c r="E28" s="15" t="n">
        <v>0</v>
      </c>
      <c r="F28" s="15" t="n">
        <v>0</v>
      </c>
      <c r="G28" s="15" t="n">
        <v>18.511203664</v>
      </c>
      <c r="H28" s="15" t="n">
        <v>0</v>
      </c>
      <c r="I28" s="15" t="n">
        <v>6.672203664</v>
      </c>
      <c r="J28" s="15" t="n">
        <v>0</v>
      </c>
      <c r="K28" s="15" t="n">
        <v>0</v>
      </c>
      <c r="L28" s="15" t="n">
        <v>6.672203664</v>
      </c>
      <c r="M28" s="15" t="n">
        <v>0</v>
      </c>
      <c r="N28" s="16" t="n">
        <f aca="false">I28-D28</f>
        <v>-11.839</v>
      </c>
      <c r="O28" s="17" t="n">
        <f aca="false">IF(D28&lt;&gt;0,N28/D28*100,0)</f>
        <v>-63.955862702889</v>
      </c>
      <c r="P28" s="16" t="n">
        <v>0</v>
      </c>
      <c r="Q28" s="18" t="n">
        <v>0</v>
      </c>
      <c r="R28" s="16" t="n">
        <v>0</v>
      </c>
      <c r="S28" s="18" t="n">
        <v>0</v>
      </c>
      <c r="T28" s="16" t="n">
        <f aca="false">L28-G28</f>
        <v>-11.839</v>
      </c>
      <c r="U28" s="17" t="n">
        <f aca="false">IF(D28&lt;&gt;0,T28/D28*100,0)</f>
        <v>-63.955862702889</v>
      </c>
      <c r="V28" s="16" t="n">
        <f aca="false">M28-H28</f>
        <v>0</v>
      </c>
      <c r="W28" s="18" t="n">
        <v>0</v>
      </c>
      <c r="X28" s="14" t="s">
        <v>27</v>
      </c>
    </row>
    <row r="29" customFormat="false" ht="123.65" hidden="false" customHeight="false" outlineLevel="0" collapsed="false">
      <c r="A29" s="20" t="s">
        <v>44</v>
      </c>
      <c r="B29" s="22" t="s">
        <v>52</v>
      </c>
      <c r="C29" s="14" t="s">
        <v>53</v>
      </c>
      <c r="D29" s="15" t="n">
        <v>11.234694304</v>
      </c>
      <c r="E29" s="15" t="n">
        <v>0</v>
      </c>
      <c r="F29" s="15" t="n">
        <v>0</v>
      </c>
      <c r="G29" s="15" t="n">
        <v>11.234694304</v>
      </c>
      <c r="H29" s="15" t="n">
        <v>0</v>
      </c>
      <c r="I29" s="15" t="n">
        <v>6.064694304</v>
      </c>
      <c r="J29" s="15" t="n">
        <v>0</v>
      </c>
      <c r="K29" s="15" t="n">
        <v>0</v>
      </c>
      <c r="L29" s="15" t="n">
        <v>6.064694304</v>
      </c>
      <c r="M29" s="15" t="n">
        <v>0</v>
      </c>
      <c r="N29" s="16" t="n">
        <f aca="false">I29-D29</f>
        <v>-5.17</v>
      </c>
      <c r="O29" s="17" t="n">
        <f aca="false">IF(D29&lt;&gt;0,N29/D29*100,0)</f>
        <v>-46.0181635575013</v>
      </c>
      <c r="P29" s="16" t="n">
        <v>0</v>
      </c>
      <c r="Q29" s="18" t="n">
        <v>0</v>
      </c>
      <c r="R29" s="16" t="n">
        <v>0</v>
      </c>
      <c r="S29" s="18" t="n">
        <v>0</v>
      </c>
      <c r="T29" s="16" t="n">
        <f aca="false">L29-G29</f>
        <v>-5.17</v>
      </c>
      <c r="U29" s="17" t="n">
        <f aca="false">IF(D29&lt;&gt;0,T29/D29*100,0)</f>
        <v>-46.0181635575013</v>
      </c>
      <c r="V29" s="16" t="n">
        <f aca="false">M29-H29</f>
        <v>0</v>
      </c>
      <c r="W29" s="18" t="n">
        <v>0</v>
      </c>
      <c r="X29" s="14" t="s">
        <v>27</v>
      </c>
    </row>
    <row r="30" customFormat="false" ht="78.85" hidden="false" customHeight="false" outlineLevel="0" collapsed="false">
      <c r="A30" s="20" t="s">
        <v>44</v>
      </c>
      <c r="B30" s="22" t="s">
        <v>54</v>
      </c>
      <c r="C30" s="14" t="s">
        <v>55</v>
      </c>
      <c r="D30" s="15" t="n">
        <v>1.826101714</v>
      </c>
      <c r="E30" s="15" t="n">
        <v>0</v>
      </c>
      <c r="F30" s="15" t="n">
        <v>0</v>
      </c>
      <c r="G30" s="15" t="n">
        <v>1.826101714</v>
      </c>
      <c r="H30" s="15" t="n">
        <v>0</v>
      </c>
      <c r="I30" s="15" t="n">
        <v>1.791101714</v>
      </c>
      <c r="J30" s="15" t="n">
        <v>0</v>
      </c>
      <c r="K30" s="15" t="n">
        <v>0</v>
      </c>
      <c r="L30" s="15" t="n">
        <v>1.791101714</v>
      </c>
      <c r="M30" s="15" t="n">
        <v>0</v>
      </c>
      <c r="N30" s="16" t="n">
        <f aca="false">I30-D30</f>
        <v>-0.0349999999999999</v>
      </c>
      <c r="O30" s="17" t="n">
        <f aca="false">IF(D30&lt;&gt;0,N30/D30*100,0)</f>
        <v>-1.91665117729581</v>
      </c>
      <c r="P30" s="16" t="n">
        <v>0</v>
      </c>
      <c r="Q30" s="18" t="n">
        <v>0</v>
      </c>
      <c r="R30" s="16" t="n">
        <v>0</v>
      </c>
      <c r="S30" s="18" t="n">
        <v>0</v>
      </c>
      <c r="T30" s="16" t="n">
        <f aca="false">L30-G30</f>
        <v>-0.0349999999999999</v>
      </c>
      <c r="U30" s="17" t="n">
        <f aca="false">IF(D30&lt;&gt;0,T30/D30*100,0)</f>
        <v>-1.91665117729581</v>
      </c>
      <c r="V30" s="16" t="n">
        <f aca="false">M30-H30</f>
        <v>0</v>
      </c>
      <c r="W30" s="18" t="n">
        <v>0</v>
      </c>
      <c r="X30" s="14" t="s">
        <v>27</v>
      </c>
    </row>
    <row r="31" customFormat="false" ht="34.1" hidden="false" customHeight="false" outlineLevel="0" collapsed="false">
      <c r="A31" s="20" t="s">
        <v>44</v>
      </c>
      <c r="B31" s="22" t="s">
        <v>56</v>
      </c>
      <c r="C31" s="14" t="s">
        <v>57</v>
      </c>
      <c r="D31" s="15" t="n">
        <v>0.085</v>
      </c>
      <c r="E31" s="15" t="n">
        <v>0</v>
      </c>
      <c r="F31" s="15" t="n">
        <v>0</v>
      </c>
      <c r="G31" s="15" t="n">
        <v>0.085</v>
      </c>
      <c r="H31" s="15" t="n">
        <v>0</v>
      </c>
      <c r="I31" s="15" t="n">
        <v>0</v>
      </c>
      <c r="J31" s="15" t="n">
        <v>0</v>
      </c>
      <c r="K31" s="15" t="n">
        <v>0</v>
      </c>
      <c r="L31" s="15" t="n">
        <v>0</v>
      </c>
      <c r="M31" s="15" t="n">
        <v>0</v>
      </c>
      <c r="N31" s="16" t="n">
        <f aca="false">I31-D31</f>
        <v>-0.085</v>
      </c>
      <c r="O31" s="17" t="n">
        <f aca="false">IF(D31&lt;&gt;0,N31/D31*100,0)</f>
        <v>-100</v>
      </c>
      <c r="P31" s="16" t="n">
        <v>0</v>
      </c>
      <c r="Q31" s="18" t="n">
        <v>0</v>
      </c>
      <c r="R31" s="16" t="n">
        <v>0</v>
      </c>
      <c r="S31" s="18" t="n">
        <v>0</v>
      </c>
      <c r="T31" s="16" t="n">
        <f aca="false">L31-G31</f>
        <v>-0.085</v>
      </c>
      <c r="U31" s="17" t="n">
        <f aca="false">IF(D31&lt;&gt;0,T31/D31*100,0)</f>
        <v>-100</v>
      </c>
      <c r="V31" s="16" t="n">
        <f aca="false">M31-H31</f>
        <v>0</v>
      </c>
      <c r="W31" s="18" t="n">
        <v>0</v>
      </c>
      <c r="X31" s="14" t="s">
        <v>27</v>
      </c>
    </row>
    <row r="32" customFormat="false" ht="34.1" hidden="false" customHeight="false" outlineLevel="0" collapsed="false">
      <c r="A32" s="20" t="s">
        <v>44</v>
      </c>
      <c r="B32" s="22" t="s">
        <v>58</v>
      </c>
      <c r="C32" s="14" t="s">
        <v>59</v>
      </c>
      <c r="D32" s="15" t="n">
        <v>0.15</v>
      </c>
      <c r="E32" s="15" t="n">
        <v>0</v>
      </c>
      <c r="F32" s="15" t="n">
        <v>0</v>
      </c>
      <c r="G32" s="15" t="n">
        <v>0.15</v>
      </c>
      <c r="H32" s="15" t="n">
        <v>0</v>
      </c>
      <c r="I32" s="15" t="n">
        <v>0</v>
      </c>
      <c r="J32" s="15" t="n">
        <v>0</v>
      </c>
      <c r="K32" s="15" t="n">
        <v>0</v>
      </c>
      <c r="L32" s="15" t="n">
        <v>0</v>
      </c>
      <c r="M32" s="15" t="n">
        <v>0</v>
      </c>
      <c r="N32" s="16" t="n">
        <f aca="false">I32-D32</f>
        <v>-0.15</v>
      </c>
      <c r="O32" s="17" t="n">
        <f aca="false">IF(D32&lt;&gt;0,N32/D32*100,0)</f>
        <v>-100</v>
      </c>
      <c r="P32" s="16" t="n">
        <v>0</v>
      </c>
      <c r="Q32" s="18" t="n">
        <v>0</v>
      </c>
      <c r="R32" s="16" t="n">
        <v>0</v>
      </c>
      <c r="S32" s="18" t="n">
        <v>0</v>
      </c>
      <c r="T32" s="16" t="n">
        <f aca="false">L32-G32</f>
        <v>-0.15</v>
      </c>
      <c r="U32" s="17" t="n">
        <f aca="false">IF(D32&lt;&gt;0,T32/D32*100,0)</f>
        <v>-100</v>
      </c>
      <c r="V32" s="16" t="n">
        <f aca="false">M32-H32</f>
        <v>0</v>
      </c>
      <c r="W32" s="18" t="n">
        <v>0</v>
      </c>
      <c r="X32" s="14" t="s">
        <v>27</v>
      </c>
    </row>
    <row r="33" customFormat="false" ht="22.35" hidden="false" customHeight="false" outlineLevel="0" collapsed="false">
      <c r="A33" s="20" t="s">
        <v>44</v>
      </c>
      <c r="B33" s="22" t="s">
        <v>60</v>
      </c>
      <c r="C33" s="14" t="s">
        <v>61</v>
      </c>
      <c r="D33" s="15" t="n">
        <v>16.828180312</v>
      </c>
      <c r="E33" s="15" t="n">
        <v>0</v>
      </c>
      <c r="F33" s="15" t="n">
        <v>0</v>
      </c>
      <c r="G33" s="15" t="n">
        <v>16.828180312</v>
      </c>
      <c r="H33" s="15" t="n">
        <v>0</v>
      </c>
      <c r="I33" s="15" t="n">
        <v>16.918249392</v>
      </c>
      <c r="J33" s="15" t="n">
        <v>0</v>
      </c>
      <c r="K33" s="15" t="n">
        <v>0</v>
      </c>
      <c r="L33" s="15" t="n">
        <v>16.918249392</v>
      </c>
      <c r="M33" s="15" t="n">
        <v>0</v>
      </c>
      <c r="N33" s="16" t="n">
        <f aca="false">I33-D33</f>
        <v>0.0900690799999993</v>
      </c>
      <c r="O33" s="17" t="n">
        <f aca="false">IF(D33&lt;&gt;0,N33/D33*100,0)</f>
        <v>0.535227685525641</v>
      </c>
      <c r="P33" s="16" t="n">
        <v>0</v>
      </c>
      <c r="Q33" s="18" t="n">
        <v>0</v>
      </c>
      <c r="R33" s="16" t="n">
        <v>0</v>
      </c>
      <c r="S33" s="18" t="n">
        <v>0</v>
      </c>
      <c r="T33" s="16" t="n">
        <f aca="false">L33-G33</f>
        <v>0.0900690799999993</v>
      </c>
      <c r="U33" s="17" t="n">
        <f aca="false">IF(D33&lt;&gt;0,T33/D33*100,0)</f>
        <v>0.535227685525641</v>
      </c>
      <c r="V33" s="16" t="n">
        <f aca="false">M33-H33</f>
        <v>0</v>
      </c>
      <c r="W33" s="18" t="n">
        <v>0</v>
      </c>
      <c r="X33" s="14" t="s">
        <v>27</v>
      </c>
    </row>
    <row r="34" customFormat="false" ht="111.9" hidden="false" customHeight="false" outlineLevel="0" collapsed="false">
      <c r="A34" s="20" t="s">
        <v>44</v>
      </c>
      <c r="B34" s="22" t="s">
        <v>62</v>
      </c>
      <c r="C34" s="14" t="s">
        <v>63</v>
      </c>
      <c r="D34" s="15" t="n">
        <v>1.644</v>
      </c>
      <c r="E34" s="15" t="n">
        <v>0</v>
      </c>
      <c r="F34" s="15" t="n">
        <v>0</v>
      </c>
      <c r="G34" s="15" t="n">
        <v>1.644</v>
      </c>
      <c r="H34" s="15" t="n">
        <v>0</v>
      </c>
      <c r="I34" s="15" t="n">
        <v>0</v>
      </c>
      <c r="J34" s="15" t="n">
        <v>0</v>
      </c>
      <c r="K34" s="15" t="n">
        <v>0</v>
      </c>
      <c r="L34" s="15" t="n">
        <v>0</v>
      </c>
      <c r="M34" s="15" t="n">
        <v>0</v>
      </c>
      <c r="N34" s="16" t="n">
        <f aca="false">I34-D34</f>
        <v>-1.644</v>
      </c>
      <c r="O34" s="17" t="n">
        <f aca="false">IF(D34&lt;&gt;0,N34/D34*100,0)</f>
        <v>-100</v>
      </c>
      <c r="P34" s="16" t="n">
        <v>0</v>
      </c>
      <c r="Q34" s="18" t="n">
        <v>0</v>
      </c>
      <c r="R34" s="16" t="n">
        <v>0</v>
      </c>
      <c r="S34" s="18" t="n">
        <v>0</v>
      </c>
      <c r="T34" s="16" t="n">
        <f aca="false">L34-G34</f>
        <v>-1.644</v>
      </c>
      <c r="U34" s="17" t="n">
        <f aca="false">IF(D34&lt;&gt;0,T34/D34*100,0)</f>
        <v>-100</v>
      </c>
      <c r="V34" s="16" t="n">
        <f aca="false">M34-H34</f>
        <v>0</v>
      </c>
      <c r="W34" s="18" t="n">
        <v>0</v>
      </c>
      <c r="X34" s="14" t="s">
        <v>27</v>
      </c>
    </row>
    <row r="35" customFormat="false" ht="134.3" hidden="false" customHeight="false" outlineLevel="0" collapsed="false">
      <c r="A35" s="20" t="s">
        <v>44</v>
      </c>
      <c r="B35" s="22" t="s">
        <v>64</v>
      </c>
      <c r="C35" s="14" t="s">
        <v>65</v>
      </c>
      <c r="D35" s="15" t="n">
        <v>1.727</v>
      </c>
      <c r="E35" s="15" t="n">
        <v>0</v>
      </c>
      <c r="F35" s="15" t="n">
        <v>0</v>
      </c>
      <c r="G35" s="15" t="n">
        <v>1.727</v>
      </c>
      <c r="H35" s="15" t="n">
        <v>0</v>
      </c>
      <c r="I35" s="15" t="n">
        <v>0</v>
      </c>
      <c r="J35" s="15" t="n">
        <v>0</v>
      </c>
      <c r="K35" s="15" t="n">
        <v>0</v>
      </c>
      <c r="L35" s="15" t="n">
        <v>0</v>
      </c>
      <c r="M35" s="15" t="n">
        <v>0</v>
      </c>
      <c r="N35" s="16" t="n">
        <f aca="false">I35-D35</f>
        <v>-1.727</v>
      </c>
      <c r="O35" s="17" t="n">
        <f aca="false">IF(D35&lt;&gt;0,N35/D35*100,0)</f>
        <v>-100</v>
      </c>
      <c r="P35" s="16" t="n">
        <v>0</v>
      </c>
      <c r="Q35" s="18" t="n">
        <v>0</v>
      </c>
      <c r="R35" s="16" t="n">
        <v>0</v>
      </c>
      <c r="S35" s="18" t="n">
        <v>0</v>
      </c>
      <c r="T35" s="16" t="n">
        <f aca="false">L35-G35</f>
        <v>-1.727</v>
      </c>
      <c r="U35" s="17" t="n">
        <f aca="false">IF(D35&lt;&gt;0,T35/D35*100,0)</f>
        <v>-100</v>
      </c>
      <c r="V35" s="16" t="n">
        <f aca="false">M35-H35</f>
        <v>0</v>
      </c>
      <c r="W35" s="18" t="n">
        <v>0</v>
      </c>
      <c r="X35" s="14" t="s">
        <v>27</v>
      </c>
    </row>
    <row r="36" customFormat="false" ht="67.15" hidden="false" customHeight="false" outlineLevel="0" collapsed="false">
      <c r="A36" s="20" t="s">
        <v>44</v>
      </c>
      <c r="B36" s="22" t="s">
        <v>66</v>
      </c>
      <c r="C36" s="14" t="s">
        <v>67</v>
      </c>
      <c r="D36" s="15" t="n">
        <v>2.8537047</v>
      </c>
      <c r="E36" s="15" t="n">
        <v>0</v>
      </c>
      <c r="F36" s="15" t="n">
        <v>0</v>
      </c>
      <c r="G36" s="15" t="n">
        <v>2.8537047</v>
      </c>
      <c r="H36" s="15" t="n">
        <v>0</v>
      </c>
      <c r="I36" s="15" t="n">
        <v>0.9347047</v>
      </c>
      <c r="J36" s="15" t="n">
        <v>0</v>
      </c>
      <c r="K36" s="15" t="n">
        <v>0</v>
      </c>
      <c r="L36" s="15" t="n">
        <v>0.9347047</v>
      </c>
      <c r="M36" s="15" t="n">
        <v>0</v>
      </c>
      <c r="N36" s="16" t="n">
        <f aca="false">I36-D36</f>
        <v>-1.919</v>
      </c>
      <c r="O36" s="17" t="n">
        <f aca="false">IF(D36&lt;&gt;0,N36/D36*100,0)</f>
        <v>-67.2459207149219</v>
      </c>
      <c r="P36" s="16" t="n">
        <v>0</v>
      </c>
      <c r="Q36" s="18" t="n">
        <v>0</v>
      </c>
      <c r="R36" s="16" t="n">
        <v>0</v>
      </c>
      <c r="S36" s="18" t="n">
        <v>0</v>
      </c>
      <c r="T36" s="16" t="n">
        <f aca="false">L36-G36</f>
        <v>-1.919</v>
      </c>
      <c r="U36" s="17" t="n">
        <f aca="false">IF(D36&lt;&gt;0,T36/D36*100,0)</f>
        <v>-67.2459207149219</v>
      </c>
      <c r="V36" s="16" t="n">
        <f aca="false">M36-H36</f>
        <v>0</v>
      </c>
      <c r="W36" s="18" t="n">
        <v>0</v>
      </c>
      <c r="X36" s="14" t="s">
        <v>27</v>
      </c>
    </row>
    <row r="37" customFormat="false" ht="134.3" hidden="false" customHeight="false" outlineLevel="0" collapsed="false">
      <c r="A37" s="20" t="s">
        <v>44</v>
      </c>
      <c r="B37" s="22" t="s">
        <v>68</v>
      </c>
      <c r="C37" s="14" t="s">
        <v>69</v>
      </c>
      <c r="D37" s="15" t="n">
        <v>1.617</v>
      </c>
      <c r="E37" s="15" t="n">
        <v>0</v>
      </c>
      <c r="F37" s="15" t="n">
        <v>0</v>
      </c>
      <c r="G37" s="15" t="n">
        <v>1.617</v>
      </c>
      <c r="H37" s="15" t="n">
        <v>0</v>
      </c>
      <c r="I37" s="15" t="n">
        <v>0</v>
      </c>
      <c r="J37" s="15" t="n">
        <v>0</v>
      </c>
      <c r="K37" s="15" t="n">
        <v>0</v>
      </c>
      <c r="L37" s="15" t="n">
        <v>0</v>
      </c>
      <c r="M37" s="15" t="n">
        <v>0</v>
      </c>
      <c r="N37" s="16" t="n">
        <f aca="false">I37-D37</f>
        <v>-1.617</v>
      </c>
      <c r="O37" s="17" t="n">
        <f aca="false">IF(D37&lt;&gt;0,N37/D37*100,0)</f>
        <v>-100</v>
      </c>
      <c r="P37" s="16" t="n">
        <v>0</v>
      </c>
      <c r="Q37" s="18" t="n">
        <v>0</v>
      </c>
      <c r="R37" s="16" t="n">
        <v>0</v>
      </c>
      <c r="S37" s="18" t="n">
        <v>0</v>
      </c>
      <c r="T37" s="16" t="n">
        <f aca="false">L37-G37</f>
        <v>-1.617</v>
      </c>
      <c r="U37" s="17" t="n">
        <f aca="false">IF(D37&lt;&gt;0,T37/D37*100,0)</f>
        <v>-100</v>
      </c>
      <c r="V37" s="16" t="n">
        <f aca="false">M37-H37</f>
        <v>0</v>
      </c>
      <c r="W37" s="18" t="n">
        <v>0</v>
      </c>
      <c r="X37" s="14" t="s">
        <v>27</v>
      </c>
    </row>
    <row r="38" customFormat="false" ht="123.65" hidden="false" customHeight="false" outlineLevel="0" collapsed="false">
      <c r="A38" s="20" t="s">
        <v>44</v>
      </c>
      <c r="B38" s="22" t="s">
        <v>70</v>
      </c>
      <c r="C38" s="14" t="s">
        <v>71</v>
      </c>
      <c r="D38" s="15" t="n">
        <v>2.805</v>
      </c>
      <c r="E38" s="15" t="n">
        <v>0</v>
      </c>
      <c r="F38" s="15" t="n">
        <v>0</v>
      </c>
      <c r="G38" s="15" t="n">
        <v>2.805</v>
      </c>
      <c r="H38" s="15" t="n">
        <v>0</v>
      </c>
      <c r="I38" s="15" t="n">
        <v>0</v>
      </c>
      <c r="J38" s="15" t="n">
        <v>0</v>
      </c>
      <c r="K38" s="15" t="n">
        <v>0</v>
      </c>
      <c r="L38" s="15" t="n">
        <v>0</v>
      </c>
      <c r="M38" s="15" t="n">
        <v>0</v>
      </c>
      <c r="N38" s="16" t="n">
        <f aca="false">I38-D38</f>
        <v>-2.805</v>
      </c>
      <c r="O38" s="17" t="n">
        <f aca="false">IF(D38&lt;&gt;0,N38/D38*100,0)</f>
        <v>-100</v>
      </c>
      <c r="P38" s="16" t="n">
        <v>0</v>
      </c>
      <c r="Q38" s="18" t="n">
        <v>0</v>
      </c>
      <c r="R38" s="16" t="n">
        <v>0</v>
      </c>
      <c r="S38" s="18" t="n">
        <v>0</v>
      </c>
      <c r="T38" s="16" t="n">
        <f aca="false">L38-G38</f>
        <v>-2.805</v>
      </c>
      <c r="U38" s="17" t="n">
        <f aca="false">IF(D38&lt;&gt;0,T38/D38*100,0)</f>
        <v>-100</v>
      </c>
      <c r="V38" s="16" t="n">
        <f aca="false">M38-H38</f>
        <v>0</v>
      </c>
      <c r="W38" s="18" t="n">
        <v>0</v>
      </c>
      <c r="X38" s="14" t="s">
        <v>27</v>
      </c>
    </row>
    <row r="39" customFormat="false" ht="44.75" hidden="false" customHeight="false" outlineLevel="0" collapsed="false">
      <c r="A39" s="20" t="s">
        <v>44</v>
      </c>
      <c r="B39" s="22" t="s">
        <v>72</v>
      </c>
      <c r="C39" s="14" t="s">
        <v>73</v>
      </c>
      <c r="D39" s="15" t="n">
        <v>0.768</v>
      </c>
      <c r="E39" s="15" t="n">
        <v>0</v>
      </c>
      <c r="F39" s="15" t="n">
        <v>0</v>
      </c>
      <c r="G39" s="15" t="n">
        <v>0.768</v>
      </c>
      <c r="H39" s="15" t="n">
        <v>0</v>
      </c>
      <c r="I39" s="15" t="n">
        <v>0</v>
      </c>
      <c r="J39" s="15" t="n">
        <v>0</v>
      </c>
      <c r="K39" s="15" t="n">
        <v>0</v>
      </c>
      <c r="L39" s="15" t="n">
        <v>0</v>
      </c>
      <c r="M39" s="15" t="n">
        <v>0</v>
      </c>
      <c r="N39" s="16" t="n">
        <f aca="false">I39-D39</f>
        <v>-0.768</v>
      </c>
      <c r="O39" s="17" t="n">
        <f aca="false">IF(D39&lt;&gt;0,N39/D39*100,0)</f>
        <v>-100</v>
      </c>
      <c r="P39" s="16" t="n">
        <v>0</v>
      </c>
      <c r="Q39" s="18" t="n">
        <v>0</v>
      </c>
      <c r="R39" s="16" t="n">
        <v>0</v>
      </c>
      <c r="S39" s="18" t="n">
        <v>0</v>
      </c>
      <c r="T39" s="16" t="n">
        <f aca="false">L39-G39</f>
        <v>-0.768</v>
      </c>
      <c r="U39" s="17" t="n">
        <f aca="false">IF(D39&lt;&gt;0,T39/D39*100,0)</f>
        <v>-100</v>
      </c>
      <c r="V39" s="16" t="n">
        <f aca="false">M39-H39</f>
        <v>0</v>
      </c>
      <c r="W39" s="18" t="n">
        <v>0</v>
      </c>
      <c r="X39" s="14" t="s">
        <v>27</v>
      </c>
    </row>
    <row r="40" customFormat="false" ht="34.1" hidden="false" customHeight="false" outlineLevel="0" collapsed="false">
      <c r="A40" s="20" t="s">
        <v>44</v>
      </c>
      <c r="B40" s="22" t="s">
        <v>74</v>
      </c>
      <c r="C40" s="14" t="s">
        <v>75</v>
      </c>
      <c r="D40" s="15" t="n">
        <v>0.539</v>
      </c>
      <c r="E40" s="15" t="n">
        <v>0</v>
      </c>
      <c r="F40" s="15" t="n">
        <v>0</v>
      </c>
      <c r="G40" s="15" t="n">
        <v>0.539</v>
      </c>
      <c r="H40" s="15" t="n">
        <v>0</v>
      </c>
      <c r="I40" s="15" t="n">
        <v>0</v>
      </c>
      <c r="J40" s="15" t="n">
        <v>0</v>
      </c>
      <c r="K40" s="15" t="n">
        <v>0</v>
      </c>
      <c r="L40" s="15" t="n">
        <v>0</v>
      </c>
      <c r="M40" s="15" t="n">
        <v>0</v>
      </c>
      <c r="N40" s="16" t="n">
        <f aca="false">I40-D40</f>
        <v>-0.539</v>
      </c>
      <c r="O40" s="17" t="n">
        <f aca="false">IF(D40&lt;&gt;0,N40/D40*100,0)</f>
        <v>-100</v>
      </c>
      <c r="P40" s="16" t="n">
        <v>0</v>
      </c>
      <c r="Q40" s="18" t="n">
        <v>0</v>
      </c>
      <c r="R40" s="16" t="n">
        <v>0</v>
      </c>
      <c r="S40" s="18" t="n">
        <v>0</v>
      </c>
      <c r="T40" s="16" t="n">
        <f aca="false">L40-G40</f>
        <v>-0.539</v>
      </c>
      <c r="U40" s="17" t="n">
        <f aca="false">IF(D40&lt;&gt;0,T40/D40*100,0)</f>
        <v>-100</v>
      </c>
      <c r="V40" s="16" t="n">
        <f aca="false">M40-H40</f>
        <v>0</v>
      </c>
      <c r="W40" s="18" t="n">
        <v>0</v>
      </c>
      <c r="X40" s="14" t="s">
        <v>27</v>
      </c>
    </row>
    <row r="41" customFormat="false" ht="22.35" hidden="false" customHeight="false" outlineLevel="0" collapsed="false">
      <c r="A41" s="20" t="s">
        <v>44</v>
      </c>
      <c r="B41" s="22" t="s">
        <v>76</v>
      </c>
      <c r="C41" s="14" t="s">
        <v>77</v>
      </c>
      <c r="D41" s="15" t="n">
        <v>0.93376266</v>
      </c>
      <c r="E41" s="15" t="n">
        <v>0</v>
      </c>
      <c r="F41" s="15" t="n">
        <v>0</v>
      </c>
      <c r="G41" s="15" t="n">
        <v>0.93376266</v>
      </c>
      <c r="H41" s="15" t="n">
        <v>0</v>
      </c>
      <c r="I41" s="15" t="n">
        <v>0.93376266</v>
      </c>
      <c r="J41" s="15" t="n">
        <v>0</v>
      </c>
      <c r="K41" s="15" t="n">
        <v>0</v>
      </c>
      <c r="L41" s="15" t="n">
        <v>0.93376266</v>
      </c>
      <c r="M41" s="15" t="n">
        <v>0</v>
      </c>
      <c r="N41" s="16" t="n">
        <f aca="false">I41-D41</f>
        <v>0</v>
      </c>
      <c r="O41" s="17" t="n">
        <f aca="false">IF(D41&lt;&gt;0,N41/D41*100,0)</f>
        <v>0</v>
      </c>
      <c r="P41" s="16" t="n">
        <v>0</v>
      </c>
      <c r="Q41" s="18" t="n">
        <v>0</v>
      </c>
      <c r="R41" s="16" t="n">
        <v>0</v>
      </c>
      <c r="S41" s="18" t="n">
        <v>0</v>
      </c>
      <c r="T41" s="16" t="n">
        <f aca="false">L41-G41</f>
        <v>0</v>
      </c>
      <c r="U41" s="17" t="n">
        <f aca="false">IF(D41&lt;&gt;0,T41/D41*100,0)</f>
        <v>0</v>
      </c>
      <c r="V41" s="16" t="n">
        <f aca="false">M41-H41</f>
        <v>0</v>
      </c>
      <c r="W41" s="18" t="n">
        <v>0</v>
      </c>
      <c r="X41" s="14" t="s">
        <v>27</v>
      </c>
    </row>
    <row r="42" customFormat="false" ht="22.35" hidden="false" customHeight="false" outlineLevel="0" collapsed="false">
      <c r="A42" s="20" t="s">
        <v>44</v>
      </c>
      <c r="B42" s="22" t="s">
        <v>78</v>
      </c>
      <c r="C42" s="14" t="s">
        <v>79</v>
      </c>
      <c r="D42" s="15" t="n">
        <v>0.595</v>
      </c>
      <c r="E42" s="15" t="n">
        <v>0</v>
      </c>
      <c r="F42" s="15" t="n">
        <v>0</v>
      </c>
      <c r="G42" s="15" t="n">
        <v>0.595</v>
      </c>
      <c r="H42" s="15" t="n">
        <v>0</v>
      </c>
      <c r="I42" s="15" t="n">
        <v>0.926529924</v>
      </c>
      <c r="J42" s="15" t="n">
        <v>0</v>
      </c>
      <c r="K42" s="15" t="n">
        <v>0</v>
      </c>
      <c r="L42" s="15" t="n">
        <v>0.926529924</v>
      </c>
      <c r="M42" s="15" t="n">
        <v>0</v>
      </c>
      <c r="N42" s="16" t="n">
        <f aca="false">I42-D42</f>
        <v>0.331529924</v>
      </c>
      <c r="O42" s="17" t="n">
        <f aca="false">IF(D42&lt;&gt;0,N42/D42*100,0)</f>
        <v>55.7193149579832</v>
      </c>
      <c r="P42" s="16" t="n">
        <v>0</v>
      </c>
      <c r="Q42" s="18" t="n">
        <v>0</v>
      </c>
      <c r="R42" s="16" t="n">
        <v>0</v>
      </c>
      <c r="S42" s="18" t="n">
        <v>0</v>
      </c>
      <c r="T42" s="16" t="n">
        <f aca="false">L42-G42</f>
        <v>0.331529924</v>
      </c>
      <c r="U42" s="17" t="n">
        <f aca="false">IF(D42&lt;&gt;0,T42/D42*100,0)</f>
        <v>55.7193149579832</v>
      </c>
      <c r="V42" s="16" t="n">
        <f aca="false">M42-H42</f>
        <v>0</v>
      </c>
      <c r="W42" s="18" t="n">
        <v>0</v>
      </c>
      <c r="X42" s="14" t="s">
        <v>27</v>
      </c>
    </row>
    <row r="43" customFormat="false" ht="22.35" hidden="false" customHeight="false" outlineLevel="0" collapsed="false">
      <c r="A43" s="20" t="s">
        <v>44</v>
      </c>
      <c r="B43" s="22" t="s">
        <v>80</v>
      </c>
      <c r="C43" s="14" t="s">
        <v>81</v>
      </c>
      <c r="D43" s="15" t="n">
        <v>11.246</v>
      </c>
      <c r="E43" s="15" t="n">
        <v>0</v>
      </c>
      <c r="F43" s="15" t="n">
        <v>0</v>
      </c>
      <c r="G43" s="15" t="n">
        <v>11.246</v>
      </c>
      <c r="H43" s="15" t="n">
        <v>0</v>
      </c>
      <c r="I43" s="15" t="n">
        <v>12.291699828</v>
      </c>
      <c r="J43" s="15" t="n">
        <v>0</v>
      </c>
      <c r="K43" s="15" t="n">
        <v>0</v>
      </c>
      <c r="L43" s="15" t="n">
        <v>12.291699828</v>
      </c>
      <c r="M43" s="15" t="n">
        <v>0</v>
      </c>
      <c r="N43" s="16" t="n">
        <f aca="false">I43-D43</f>
        <v>1.045699828</v>
      </c>
      <c r="O43" s="17" t="n">
        <f aca="false">IF(D43&lt;&gt;0,N43/D43*100,0)</f>
        <v>9.29841568557709</v>
      </c>
      <c r="P43" s="16" t="n">
        <v>0</v>
      </c>
      <c r="Q43" s="18" t="n">
        <v>0</v>
      </c>
      <c r="R43" s="16" t="n">
        <v>0</v>
      </c>
      <c r="S43" s="18" t="n">
        <v>0</v>
      </c>
      <c r="T43" s="16" t="n">
        <f aca="false">L43-G43</f>
        <v>1.045699828</v>
      </c>
      <c r="U43" s="17" t="n">
        <f aca="false">IF(D43&lt;&gt;0,T43/D43*100,0)</f>
        <v>9.29841568557709</v>
      </c>
      <c r="V43" s="16" t="n">
        <f aca="false">M43-H43</f>
        <v>0</v>
      </c>
      <c r="W43" s="18" t="n">
        <v>0</v>
      </c>
      <c r="X43" s="14" t="s">
        <v>27</v>
      </c>
    </row>
    <row r="44" customFormat="false" ht="22.35" hidden="false" customHeight="false" outlineLevel="0" collapsed="false">
      <c r="A44" s="20" t="s">
        <v>44</v>
      </c>
      <c r="B44" s="22" t="s">
        <v>82</v>
      </c>
      <c r="C44" s="14" t="s">
        <v>83</v>
      </c>
      <c r="D44" s="15" t="n">
        <v>0.344086356</v>
      </c>
      <c r="E44" s="15" t="n">
        <v>0</v>
      </c>
      <c r="F44" s="15" t="n">
        <v>0</v>
      </c>
      <c r="G44" s="15" t="n">
        <v>0.344086356</v>
      </c>
      <c r="H44" s="15" t="n">
        <v>0</v>
      </c>
      <c r="I44" s="15" t="n">
        <v>0.344086356</v>
      </c>
      <c r="J44" s="15" t="n">
        <v>0</v>
      </c>
      <c r="K44" s="15" t="n">
        <v>0</v>
      </c>
      <c r="L44" s="15" t="n">
        <v>0.344086356</v>
      </c>
      <c r="M44" s="15" t="n">
        <v>0</v>
      </c>
      <c r="N44" s="16" t="n">
        <f aca="false">I44-D44</f>
        <v>0</v>
      </c>
      <c r="O44" s="17" t="n">
        <f aca="false">IF(D44&lt;&gt;0,N44/D44*100,0)</f>
        <v>0</v>
      </c>
      <c r="P44" s="16" t="n">
        <v>0</v>
      </c>
      <c r="Q44" s="18" t="n">
        <v>0</v>
      </c>
      <c r="R44" s="16" t="n">
        <v>0</v>
      </c>
      <c r="S44" s="18" t="n">
        <v>0</v>
      </c>
      <c r="T44" s="16" t="n">
        <f aca="false">L44-G44</f>
        <v>0</v>
      </c>
      <c r="U44" s="17" t="n">
        <f aca="false">IF(D44&lt;&gt;0,T44/D44*100,0)</f>
        <v>0</v>
      </c>
      <c r="V44" s="16" t="n">
        <f aca="false">M44-H44</f>
        <v>0</v>
      </c>
      <c r="W44" s="18" t="n">
        <v>0</v>
      </c>
      <c r="X44" s="14" t="s">
        <v>27</v>
      </c>
    </row>
    <row r="45" customFormat="false" ht="22.35" hidden="false" customHeight="false" outlineLevel="0" collapsed="false">
      <c r="A45" s="20" t="s">
        <v>44</v>
      </c>
      <c r="B45" s="22" t="s">
        <v>84</v>
      </c>
      <c r="C45" s="14" t="s">
        <v>85</v>
      </c>
      <c r="D45" s="15" t="n">
        <v>0.036767292</v>
      </c>
      <c r="E45" s="15" t="n">
        <v>0</v>
      </c>
      <c r="F45" s="15" t="n">
        <v>0</v>
      </c>
      <c r="G45" s="15" t="n">
        <v>0.036767292</v>
      </c>
      <c r="H45" s="15" t="n">
        <v>0</v>
      </c>
      <c r="I45" s="15" t="n">
        <v>0.036767292</v>
      </c>
      <c r="J45" s="15" t="n">
        <v>0</v>
      </c>
      <c r="K45" s="15" t="n">
        <v>0</v>
      </c>
      <c r="L45" s="15" t="n">
        <v>0.036767292</v>
      </c>
      <c r="M45" s="15" t="n">
        <v>0</v>
      </c>
      <c r="N45" s="16" t="n">
        <f aca="false">I45-D45</f>
        <v>0</v>
      </c>
      <c r="O45" s="17" t="n">
        <f aca="false">IF(D45&lt;&gt;0,N45/D45*100,0)</f>
        <v>0</v>
      </c>
      <c r="P45" s="16" t="n">
        <v>0</v>
      </c>
      <c r="Q45" s="18" t="n">
        <v>0</v>
      </c>
      <c r="R45" s="16" t="n">
        <v>0</v>
      </c>
      <c r="S45" s="18" t="n">
        <v>0</v>
      </c>
      <c r="T45" s="16" t="n">
        <f aca="false">L45-G45</f>
        <v>0</v>
      </c>
      <c r="U45" s="17" t="n">
        <f aca="false">IF(D45&lt;&gt;0,T45/D45*100,0)</f>
        <v>0</v>
      </c>
      <c r="V45" s="16" t="n">
        <f aca="false">M45-H45</f>
        <v>0</v>
      </c>
      <c r="W45" s="18" t="n">
        <v>0</v>
      </c>
      <c r="X45" s="14" t="s">
        <v>27</v>
      </c>
    </row>
    <row r="46" customFormat="false" ht="22.35" hidden="false" customHeight="false" outlineLevel="0" collapsed="false">
      <c r="A46" s="20" t="s">
        <v>44</v>
      </c>
      <c r="B46" s="22" t="s">
        <v>86</v>
      </c>
      <c r="C46" s="14" t="s">
        <v>87</v>
      </c>
      <c r="D46" s="15" t="n">
        <v>0.94124276</v>
      </c>
      <c r="E46" s="15" t="n">
        <v>0</v>
      </c>
      <c r="F46" s="15" t="n">
        <v>0</v>
      </c>
      <c r="G46" s="15" t="n">
        <v>0.94124276</v>
      </c>
      <c r="H46" s="15" t="n">
        <v>0</v>
      </c>
      <c r="I46" s="15" t="n">
        <v>0.22524276</v>
      </c>
      <c r="J46" s="15" t="n">
        <v>0</v>
      </c>
      <c r="K46" s="15" t="n">
        <v>0</v>
      </c>
      <c r="L46" s="15" t="n">
        <v>0.22524276</v>
      </c>
      <c r="M46" s="15" t="n">
        <v>0</v>
      </c>
      <c r="N46" s="16" t="n">
        <f aca="false">I46-D46</f>
        <v>-0.716</v>
      </c>
      <c r="O46" s="17" t="n">
        <f aca="false">IF(D46&lt;&gt;0,N46/D46*100,0)</f>
        <v>-76.069642224924</v>
      </c>
      <c r="P46" s="16" t="n">
        <v>0</v>
      </c>
      <c r="Q46" s="18" t="n">
        <v>0</v>
      </c>
      <c r="R46" s="16" t="n">
        <v>0</v>
      </c>
      <c r="S46" s="18" t="n">
        <v>0</v>
      </c>
      <c r="T46" s="16" t="n">
        <f aca="false">L46-G46</f>
        <v>-0.716</v>
      </c>
      <c r="U46" s="17" t="n">
        <f aca="false">IF(D46&lt;&gt;0,T46/D46*100,0)</f>
        <v>-76.069642224924</v>
      </c>
      <c r="V46" s="16" t="n">
        <f aca="false">M46-H46</f>
        <v>0</v>
      </c>
      <c r="W46" s="18" t="n">
        <v>0</v>
      </c>
      <c r="X46" s="14" t="s">
        <v>27</v>
      </c>
    </row>
    <row r="47" customFormat="false" ht="22.35" hidden="false" customHeight="false" outlineLevel="0" collapsed="false">
      <c r="A47" s="20" t="s">
        <v>44</v>
      </c>
      <c r="B47" s="22" t="s">
        <v>88</v>
      </c>
      <c r="C47" s="14" t="s">
        <v>89</v>
      </c>
      <c r="D47" s="15" t="n">
        <v>15.073162564</v>
      </c>
      <c r="E47" s="15" t="n">
        <v>0</v>
      </c>
      <c r="F47" s="15" t="n">
        <v>0</v>
      </c>
      <c r="G47" s="15" t="n">
        <v>15.073162564</v>
      </c>
      <c r="H47" s="15" t="n">
        <v>0</v>
      </c>
      <c r="I47" s="15" t="n">
        <v>12.810162564</v>
      </c>
      <c r="J47" s="15" t="n">
        <v>0</v>
      </c>
      <c r="K47" s="15" t="n">
        <v>0</v>
      </c>
      <c r="L47" s="15" t="n">
        <v>12.810162564</v>
      </c>
      <c r="M47" s="15" t="n">
        <v>0</v>
      </c>
      <c r="N47" s="16" t="n">
        <f aca="false">I47-D47</f>
        <v>-2.263</v>
      </c>
      <c r="O47" s="17" t="n">
        <f aca="false">IF(D47&lt;&gt;0,N47/D47*100,0)</f>
        <v>-15.0134385560522</v>
      </c>
      <c r="P47" s="16" t="n">
        <v>0</v>
      </c>
      <c r="Q47" s="18" t="n">
        <v>0</v>
      </c>
      <c r="R47" s="16" t="n">
        <v>0</v>
      </c>
      <c r="S47" s="18" t="n">
        <v>0</v>
      </c>
      <c r="T47" s="16" t="n">
        <f aca="false">L47-G47</f>
        <v>-2.263</v>
      </c>
      <c r="U47" s="17" t="n">
        <f aca="false">IF(D47&lt;&gt;0,T47/D47*100,0)</f>
        <v>-15.0134385560522</v>
      </c>
      <c r="V47" s="16" t="n">
        <f aca="false">M47-H47</f>
        <v>0</v>
      </c>
      <c r="W47" s="18" t="n">
        <v>0</v>
      </c>
      <c r="X47" s="14" t="s">
        <v>27</v>
      </c>
    </row>
    <row r="48" customFormat="false" ht="22.35" hidden="false" customHeight="false" outlineLevel="0" collapsed="false">
      <c r="A48" s="20" t="s">
        <v>44</v>
      </c>
      <c r="B48" s="22" t="s">
        <v>90</v>
      </c>
      <c r="C48" s="14" t="s">
        <v>91</v>
      </c>
      <c r="D48" s="15" t="n">
        <v>0.12598368</v>
      </c>
      <c r="E48" s="15" t="n">
        <v>0</v>
      </c>
      <c r="F48" s="15" t="n">
        <v>0</v>
      </c>
      <c r="G48" s="15" t="n">
        <v>0.12598368</v>
      </c>
      <c r="H48" s="15" t="n">
        <v>0</v>
      </c>
      <c r="I48" s="15" t="n">
        <v>0.12598368</v>
      </c>
      <c r="J48" s="15" t="n">
        <v>0</v>
      </c>
      <c r="K48" s="15" t="n">
        <v>0</v>
      </c>
      <c r="L48" s="15" t="n">
        <v>0.12598368</v>
      </c>
      <c r="M48" s="15" t="n">
        <v>0</v>
      </c>
      <c r="N48" s="16" t="n">
        <f aca="false">I48-D48</f>
        <v>0</v>
      </c>
      <c r="O48" s="17" t="n">
        <f aca="false">IF(D48&lt;&gt;0,N48/D48*100,0)</f>
        <v>0</v>
      </c>
      <c r="P48" s="16" t="n">
        <v>0</v>
      </c>
      <c r="Q48" s="18" t="n">
        <v>0</v>
      </c>
      <c r="R48" s="16" t="n">
        <v>0</v>
      </c>
      <c r="S48" s="18" t="n">
        <v>0</v>
      </c>
      <c r="T48" s="16" t="n">
        <f aca="false">L48-G48</f>
        <v>0</v>
      </c>
      <c r="U48" s="17" t="n">
        <f aca="false">IF(D48&lt;&gt;0,T48/D48*100,0)</f>
        <v>0</v>
      </c>
      <c r="V48" s="16" t="n">
        <f aca="false">M48-H48</f>
        <v>0</v>
      </c>
      <c r="W48" s="18" t="n">
        <v>0</v>
      </c>
      <c r="X48" s="14" t="s">
        <v>27</v>
      </c>
    </row>
    <row r="49" customFormat="false" ht="22.35" hidden="false" customHeight="false" outlineLevel="0" collapsed="false">
      <c r="A49" s="20" t="s">
        <v>44</v>
      </c>
      <c r="B49" s="22" t="s">
        <v>92</v>
      </c>
      <c r="C49" s="14" t="s">
        <v>93</v>
      </c>
      <c r="D49" s="15" t="n">
        <v>3.647971056</v>
      </c>
      <c r="E49" s="15" t="n">
        <v>0</v>
      </c>
      <c r="F49" s="15" t="n">
        <v>0</v>
      </c>
      <c r="G49" s="15" t="n">
        <v>3.647971056</v>
      </c>
      <c r="H49" s="15" t="n">
        <v>0</v>
      </c>
      <c r="I49" s="15" t="n">
        <v>3.872777136</v>
      </c>
      <c r="J49" s="15" t="n">
        <v>0</v>
      </c>
      <c r="K49" s="15" t="n">
        <v>0</v>
      </c>
      <c r="L49" s="15" t="n">
        <v>3.872777136</v>
      </c>
      <c r="M49" s="15" t="n">
        <v>0</v>
      </c>
      <c r="N49" s="16" t="n">
        <f aca="false">I49-D49</f>
        <v>0.22480608</v>
      </c>
      <c r="O49" s="17" t="n">
        <f aca="false">IF(D49&lt;&gt;0,N49/D49*100,0)</f>
        <v>6.16249626296377</v>
      </c>
      <c r="P49" s="16" t="n">
        <v>0</v>
      </c>
      <c r="Q49" s="18" t="n">
        <v>0</v>
      </c>
      <c r="R49" s="16" t="n">
        <v>0</v>
      </c>
      <c r="S49" s="18" t="n">
        <v>0</v>
      </c>
      <c r="T49" s="16" t="n">
        <f aca="false">L49-G49</f>
        <v>0.22480608</v>
      </c>
      <c r="U49" s="17" t="n">
        <f aca="false">IF(D49&lt;&gt;0,T49/D49*100,0)</f>
        <v>6.16249626296377</v>
      </c>
      <c r="V49" s="16" t="n">
        <f aca="false">M49-H49</f>
        <v>0</v>
      </c>
      <c r="W49" s="18" t="n">
        <v>0</v>
      </c>
      <c r="X49" s="14" t="s">
        <v>27</v>
      </c>
    </row>
    <row r="50" customFormat="false" ht="56.5" hidden="false" customHeight="false" outlineLevel="0" collapsed="false">
      <c r="A50" s="20" t="s">
        <v>44</v>
      </c>
      <c r="B50" s="22" t="s">
        <v>94</v>
      </c>
      <c r="C50" s="14" t="s">
        <v>95</v>
      </c>
      <c r="D50" s="15" t="n">
        <v>1.301</v>
      </c>
      <c r="E50" s="15" t="n">
        <v>0</v>
      </c>
      <c r="F50" s="15" t="n">
        <v>0</v>
      </c>
      <c r="G50" s="15" t="n">
        <v>1.301</v>
      </c>
      <c r="H50" s="15" t="n">
        <v>0</v>
      </c>
      <c r="I50" s="15" t="n">
        <v>0</v>
      </c>
      <c r="J50" s="15" t="n">
        <v>0</v>
      </c>
      <c r="K50" s="15" t="n">
        <v>0</v>
      </c>
      <c r="L50" s="15" t="n">
        <v>0</v>
      </c>
      <c r="M50" s="15" t="n">
        <v>0</v>
      </c>
      <c r="N50" s="16" t="n">
        <f aca="false">I50-D50</f>
        <v>-1.301</v>
      </c>
      <c r="O50" s="17" t="n">
        <f aca="false">IF(D50&lt;&gt;0,N50/D50*100,0)</f>
        <v>-100</v>
      </c>
      <c r="P50" s="16" t="n">
        <v>0</v>
      </c>
      <c r="Q50" s="18" t="n">
        <v>0</v>
      </c>
      <c r="R50" s="16" t="n">
        <v>0</v>
      </c>
      <c r="S50" s="18" t="n">
        <v>0</v>
      </c>
      <c r="T50" s="16" t="n">
        <f aca="false">L50-G50</f>
        <v>-1.301</v>
      </c>
      <c r="U50" s="17" t="n">
        <f aca="false">IF(D50&lt;&gt;0,T50/D50*100,0)</f>
        <v>-100</v>
      </c>
      <c r="V50" s="16" t="n">
        <f aca="false">M50-H50</f>
        <v>0</v>
      </c>
      <c r="W50" s="18" t="n">
        <v>0</v>
      </c>
      <c r="X50" s="14" t="s">
        <v>27</v>
      </c>
    </row>
    <row r="51" customFormat="false" ht="12.8" hidden="false" customHeight="false" outlineLevel="0" collapsed="false">
      <c r="A51" s="20" t="s">
        <v>44</v>
      </c>
      <c r="B51" s="22" t="s">
        <v>96</v>
      </c>
      <c r="C51" s="14" t="s">
        <v>97</v>
      </c>
      <c r="D51" s="15" t="n">
        <v>0</v>
      </c>
      <c r="E51" s="15"/>
      <c r="F51" s="15"/>
      <c r="G51" s="15" t="n">
        <v>0</v>
      </c>
      <c r="H51" s="15"/>
      <c r="I51" s="15" t="n">
        <v>0.116741748</v>
      </c>
      <c r="J51" s="15"/>
      <c r="K51" s="15"/>
      <c r="L51" s="15" t="n">
        <v>0.116741748</v>
      </c>
      <c r="M51" s="15"/>
      <c r="N51" s="16"/>
      <c r="O51" s="17"/>
      <c r="P51" s="16"/>
      <c r="Q51" s="18"/>
      <c r="R51" s="16"/>
      <c r="S51" s="18"/>
      <c r="T51" s="16"/>
      <c r="U51" s="17"/>
      <c r="V51" s="16"/>
      <c r="W51" s="18"/>
      <c r="X51" s="14"/>
    </row>
    <row r="52" customFormat="false" ht="22.35" hidden="false" customHeight="false" outlineLevel="0" collapsed="false">
      <c r="A52" s="20" t="s">
        <v>44</v>
      </c>
      <c r="B52" s="22" t="s">
        <v>98</v>
      </c>
      <c r="C52" s="14" t="s">
        <v>99</v>
      </c>
      <c r="D52" s="15" t="n">
        <v>0</v>
      </c>
      <c r="E52" s="15"/>
      <c r="F52" s="15"/>
      <c r="G52" s="15" t="n">
        <v>0</v>
      </c>
      <c r="H52" s="15"/>
      <c r="I52" s="15" t="n">
        <v>0.422394216</v>
      </c>
      <c r="J52" s="15"/>
      <c r="K52" s="15"/>
      <c r="L52" s="15" t="n">
        <v>0.422394216</v>
      </c>
      <c r="M52" s="15"/>
      <c r="N52" s="16"/>
      <c r="O52" s="17"/>
      <c r="P52" s="16"/>
      <c r="Q52" s="18"/>
      <c r="R52" s="16"/>
      <c r="S52" s="18"/>
      <c r="T52" s="16"/>
      <c r="U52" s="17"/>
      <c r="V52" s="16"/>
      <c r="W52" s="18"/>
      <c r="X52" s="14"/>
    </row>
    <row r="53" customFormat="false" ht="12.8" hidden="false" customHeight="false" outlineLevel="0" collapsed="false">
      <c r="A53" s="20" t="s">
        <v>44</v>
      </c>
      <c r="B53" s="22" t="s">
        <v>100</v>
      </c>
      <c r="C53" s="14" t="s">
        <v>101</v>
      </c>
      <c r="D53" s="15" t="n">
        <v>0</v>
      </c>
      <c r="E53" s="15"/>
      <c r="F53" s="15"/>
      <c r="G53" s="15" t="n">
        <v>0</v>
      </c>
      <c r="H53" s="15"/>
      <c r="I53" s="15" t="n">
        <v>0.117319956</v>
      </c>
      <c r="J53" s="15"/>
      <c r="K53" s="15"/>
      <c r="L53" s="15" t="n">
        <v>0.117319956</v>
      </c>
      <c r="M53" s="15"/>
      <c r="N53" s="16"/>
      <c r="O53" s="17"/>
      <c r="P53" s="16"/>
      <c r="Q53" s="18"/>
      <c r="R53" s="16"/>
      <c r="S53" s="18"/>
      <c r="T53" s="16"/>
      <c r="U53" s="17"/>
      <c r="V53" s="16"/>
      <c r="W53" s="18"/>
      <c r="X53" s="14"/>
    </row>
    <row r="54" customFormat="false" ht="12.8" hidden="false" customHeight="false" outlineLevel="0" collapsed="false">
      <c r="A54" s="20" t="s">
        <v>44</v>
      </c>
      <c r="B54" s="22" t="s">
        <v>102</v>
      </c>
      <c r="C54" s="14" t="s">
        <v>103</v>
      </c>
      <c r="D54" s="15" t="n">
        <v>0</v>
      </c>
      <c r="E54" s="15" t="n">
        <v>0</v>
      </c>
      <c r="F54" s="15" t="n">
        <v>0</v>
      </c>
      <c r="G54" s="15" t="n">
        <v>0</v>
      </c>
      <c r="H54" s="15" t="n">
        <v>0</v>
      </c>
      <c r="I54" s="15" t="n">
        <v>0.037222284</v>
      </c>
      <c r="J54" s="15" t="n">
        <v>0</v>
      </c>
      <c r="K54" s="15" t="n">
        <v>0</v>
      </c>
      <c r="L54" s="15" t="n">
        <v>0.037222284</v>
      </c>
      <c r="M54" s="15" t="n">
        <v>0</v>
      </c>
      <c r="N54" s="16" t="n">
        <f aca="false">I54-D54</f>
        <v>0.037222284</v>
      </c>
      <c r="O54" s="17" t="n">
        <f aca="false">IF(D54&lt;&gt;0,N54/D54*100,0)</f>
        <v>0</v>
      </c>
      <c r="P54" s="16" t="n">
        <v>0</v>
      </c>
      <c r="Q54" s="18" t="n">
        <v>0</v>
      </c>
      <c r="R54" s="16" t="n">
        <v>0</v>
      </c>
      <c r="S54" s="18" t="n">
        <v>0</v>
      </c>
      <c r="T54" s="16" t="n">
        <f aca="false">L54-G54</f>
        <v>0.037222284</v>
      </c>
      <c r="U54" s="17" t="n">
        <f aca="false">IF(D54&lt;&gt;0,T54/D54*100,0)</f>
        <v>0</v>
      </c>
      <c r="V54" s="16" t="n">
        <f aca="false">M54-H54</f>
        <v>0</v>
      </c>
      <c r="W54" s="18" t="n">
        <v>0</v>
      </c>
      <c r="X54" s="14" t="s">
        <v>27</v>
      </c>
    </row>
    <row r="55" customFormat="false" ht="44.75" hidden="false" customHeight="false" outlineLevel="0" collapsed="false">
      <c r="A55" s="10" t="s">
        <v>104</v>
      </c>
      <c r="B55" s="13" t="s">
        <v>105</v>
      </c>
      <c r="C55" s="14" t="s">
        <v>26</v>
      </c>
      <c r="D55" s="15" t="n">
        <v>31.0166208692</v>
      </c>
      <c r="E55" s="15" t="n">
        <v>0</v>
      </c>
      <c r="F55" s="15" t="n">
        <v>0</v>
      </c>
      <c r="G55" s="15" t="n">
        <v>31.0166208692</v>
      </c>
      <c r="H55" s="15" t="n">
        <v>0</v>
      </c>
      <c r="I55" s="15" t="n">
        <v>36.7423391032</v>
      </c>
      <c r="J55" s="15" t="n">
        <v>0</v>
      </c>
      <c r="K55" s="15" t="n">
        <v>0</v>
      </c>
      <c r="L55" s="15" t="n">
        <v>36.7423391032</v>
      </c>
      <c r="M55" s="15" t="n">
        <v>0</v>
      </c>
      <c r="N55" s="16" t="n">
        <f aca="false">I55-D55</f>
        <v>5.725718234</v>
      </c>
      <c r="O55" s="17" t="n">
        <f aca="false">IF(D55&lt;&gt;0,N55/D55*100,0)</f>
        <v>18.4601612733569</v>
      </c>
      <c r="P55" s="16" t="n">
        <v>0</v>
      </c>
      <c r="Q55" s="18" t="n">
        <v>0</v>
      </c>
      <c r="R55" s="16" t="n">
        <v>0</v>
      </c>
      <c r="S55" s="18" t="n">
        <v>0</v>
      </c>
      <c r="T55" s="16" t="n">
        <f aca="false">L55-G55</f>
        <v>5.725718234</v>
      </c>
      <c r="U55" s="17" t="n">
        <f aca="false">IF(D55&lt;&gt;0,T55/D55*100,0)</f>
        <v>18.4601612733569</v>
      </c>
      <c r="V55" s="16" t="n">
        <f aca="false">M55-H55</f>
        <v>0</v>
      </c>
      <c r="W55" s="18" t="n">
        <v>0</v>
      </c>
      <c r="X55" s="14" t="s">
        <v>27</v>
      </c>
    </row>
    <row r="56" customFormat="false" ht="44.75" hidden="false" customHeight="false" outlineLevel="0" collapsed="false">
      <c r="A56" s="10" t="s">
        <v>106</v>
      </c>
      <c r="B56" s="13" t="s">
        <v>107</v>
      </c>
      <c r="C56" s="14" t="s">
        <v>26</v>
      </c>
      <c r="D56" s="15" t="n">
        <v>0</v>
      </c>
      <c r="E56" s="15" t="n">
        <v>0</v>
      </c>
      <c r="F56" s="15" t="n">
        <v>0</v>
      </c>
      <c r="G56" s="15" t="n">
        <v>0</v>
      </c>
      <c r="H56" s="15" t="n">
        <v>0</v>
      </c>
      <c r="I56" s="15" t="n">
        <v>0</v>
      </c>
      <c r="J56" s="15" t="n">
        <v>0</v>
      </c>
      <c r="K56" s="15" t="n">
        <v>0</v>
      </c>
      <c r="L56" s="15" t="n">
        <v>0</v>
      </c>
      <c r="M56" s="15" t="n">
        <v>0</v>
      </c>
      <c r="N56" s="16" t="n">
        <f aca="false">I56-D56</f>
        <v>0</v>
      </c>
      <c r="O56" s="17" t="n">
        <f aca="false">IF(D56&lt;&gt;0,N56/D56*100,0)</f>
        <v>0</v>
      </c>
      <c r="P56" s="16" t="n">
        <v>0</v>
      </c>
      <c r="Q56" s="18" t="n">
        <v>0</v>
      </c>
      <c r="R56" s="16" t="n">
        <v>0</v>
      </c>
      <c r="S56" s="18" t="n">
        <v>0</v>
      </c>
      <c r="T56" s="16" t="n">
        <f aca="false">L56-G56</f>
        <v>0</v>
      </c>
      <c r="U56" s="17" t="n">
        <f aca="false">IF(D56&lt;&gt;0,T56/D56*100,0)</f>
        <v>0</v>
      </c>
      <c r="V56" s="16" t="n">
        <f aca="false">M56-H56</f>
        <v>0</v>
      </c>
      <c r="W56" s="18" t="n">
        <v>0</v>
      </c>
      <c r="X56" s="14" t="s">
        <v>27</v>
      </c>
    </row>
    <row r="57" customFormat="false" ht="44.75" hidden="false" customHeight="false" outlineLevel="0" collapsed="false">
      <c r="A57" s="10" t="s">
        <v>108</v>
      </c>
      <c r="B57" s="13" t="s">
        <v>109</v>
      </c>
      <c r="C57" s="14" t="s">
        <v>26</v>
      </c>
      <c r="D57" s="15" t="n">
        <v>31.0166208692</v>
      </c>
      <c r="E57" s="15" t="n">
        <v>0</v>
      </c>
      <c r="F57" s="15" t="n">
        <v>0</v>
      </c>
      <c r="G57" s="15" t="n">
        <v>31.0166208692</v>
      </c>
      <c r="H57" s="15" t="n">
        <v>0</v>
      </c>
      <c r="I57" s="15" t="n">
        <v>36.7423391032</v>
      </c>
      <c r="J57" s="15" t="n">
        <v>0</v>
      </c>
      <c r="K57" s="15" t="n">
        <v>0</v>
      </c>
      <c r="L57" s="15" t="n">
        <v>36.7423391032</v>
      </c>
      <c r="M57" s="15" t="n">
        <v>0</v>
      </c>
      <c r="N57" s="16" t="n">
        <f aca="false">I57-D57</f>
        <v>5.725718234</v>
      </c>
      <c r="O57" s="17" t="n">
        <f aca="false">IF(D57&lt;&gt;0,N57/D57*100,0)</f>
        <v>18.4601612733569</v>
      </c>
      <c r="P57" s="16" t="n">
        <v>0</v>
      </c>
      <c r="Q57" s="18" t="n">
        <v>0</v>
      </c>
      <c r="R57" s="16" t="n">
        <v>0</v>
      </c>
      <c r="S57" s="18" t="n">
        <v>0</v>
      </c>
      <c r="T57" s="16" t="n">
        <f aca="false">L57-G57</f>
        <v>5.725718234</v>
      </c>
      <c r="U57" s="17" t="n">
        <f aca="false">IF(D57&lt;&gt;0,T57/D57*100,0)</f>
        <v>18.4601612733569</v>
      </c>
      <c r="V57" s="16" t="n">
        <f aca="false">M57-H57</f>
        <v>0</v>
      </c>
      <c r="W57" s="18" t="n">
        <v>0</v>
      </c>
      <c r="X57" s="14" t="s">
        <v>27</v>
      </c>
    </row>
    <row r="58" customFormat="false" ht="22.35" hidden="false" customHeight="false" outlineLevel="0" collapsed="false">
      <c r="A58" s="10" t="s">
        <v>108</v>
      </c>
      <c r="B58" s="23" t="s">
        <v>110</v>
      </c>
      <c r="C58" s="24" t="s">
        <v>111</v>
      </c>
      <c r="D58" s="15" t="n">
        <v>0.0392727</v>
      </c>
      <c r="E58" s="15" t="n">
        <v>0</v>
      </c>
      <c r="F58" s="15" t="n">
        <v>0</v>
      </c>
      <c r="G58" s="15" t="n">
        <v>0.0392727</v>
      </c>
      <c r="H58" s="15" t="n">
        <v>0</v>
      </c>
      <c r="I58" s="15" t="n">
        <v>0.0392727</v>
      </c>
      <c r="J58" s="15" t="n">
        <v>0</v>
      </c>
      <c r="K58" s="15" t="n">
        <v>0</v>
      </c>
      <c r="L58" s="15" t="n">
        <v>0.0392727</v>
      </c>
      <c r="M58" s="15" t="n">
        <v>0</v>
      </c>
      <c r="N58" s="16" t="n">
        <f aca="false">I58-D58</f>
        <v>0</v>
      </c>
      <c r="O58" s="17" t="n">
        <f aca="false">IF(D58&lt;&gt;0,N58/D58*100,0)</f>
        <v>0</v>
      </c>
      <c r="P58" s="16" t="n">
        <v>0</v>
      </c>
      <c r="Q58" s="18" t="n">
        <v>0</v>
      </c>
      <c r="R58" s="16" t="n">
        <v>0</v>
      </c>
      <c r="S58" s="18" t="n">
        <v>0</v>
      </c>
      <c r="T58" s="16" t="n">
        <f aca="false">L58-G58</f>
        <v>0</v>
      </c>
      <c r="U58" s="17" t="n">
        <f aca="false">IF(D58&lt;&gt;0,T58/D58*100,0)</f>
        <v>0</v>
      </c>
      <c r="V58" s="16" t="n">
        <f aca="false">M58-H58</f>
        <v>0</v>
      </c>
      <c r="W58" s="18" t="n">
        <v>0</v>
      </c>
      <c r="X58" s="14" t="s">
        <v>27</v>
      </c>
    </row>
    <row r="59" customFormat="false" ht="34.1" hidden="false" customHeight="false" outlineLevel="0" collapsed="false">
      <c r="A59" s="10" t="s">
        <v>108</v>
      </c>
      <c r="B59" s="23" t="s">
        <v>112</v>
      </c>
      <c r="C59" s="24" t="s">
        <v>113</v>
      </c>
      <c r="D59" s="15" t="n">
        <v>0.148869602</v>
      </c>
      <c r="E59" s="15" t="n">
        <v>0</v>
      </c>
      <c r="F59" s="15" t="n">
        <v>0</v>
      </c>
      <c r="G59" s="15" t="n">
        <v>0.148869602</v>
      </c>
      <c r="H59" s="15" t="n">
        <v>0</v>
      </c>
      <c r="I59" s="15" t="n">
        <v>0</v>
      </c>
      <c r="J59" s="15" t="n">
        <v>0</v>
      </c>
      <c r="K59" s="15" t="n">
        <v>0</v>
      </c>
      <c r="L59" s="15" t="n">
        <v>0</v>
      </c>
      <c r="M59" s="15" t="n">
        <v>0</v>
      </c>
      <c r="N59" s="16" t="n">
        <f aca="false">I59-D59</f>
        <v>-0.148869602</v>
      </c>
      <c r="O59" s="17" t="n">
        <f aca="false">IF(D59&lt;&gt;0,N59/D59*100,0)</f>
        <v>-100</v>
      </c>
      <c r="P59" s="16" t="n">
        <v>0</v>
      </c>
      <c r="Q59" s="18" t="n">
        <v>0</v>
      </c>
      <c r="R59" s="16" t="n">
        <v>0</v>
      </c>
      <c r="S59" s="18" t="n">
        <v>0</v>
      </c>
      <c r="T59" s="16" t="n">
        <f aca="false">L59-G59</f>
        <v>-0.148869602</v>
      </c>
      <c r="U59" s="17" t="n">
        <f aca="false">IF(D59&lt;&gt;0,T59/D59*100,0)</f>
        <v>-100</v>
      </c>
      <c r="V59" s="16" t="n">
        <f aca="false">M59-H59</f>
        <v>0</v>
      </c>
      <c r="W59" s="18" t="n">
        <v>0</v>
      </c>
      <c r="X59" s="14" t="s">
        <v>27</v>
      </c>
    </row>
    <row r="60" customFormat="false" ht="22.35" hidden="false" customHeight="false" outlineLevel="0" collapsed="false">
      <c r="A60" s="10" t="s">
        <v>108</v>
      </c>
      <c r="B60" s="23" t="s">
        <v>114</v>
      </c>
      <c r="C60" s="24" t="s">
        <v>115</v>
      </c>
      <c r="D60" s="15" t="n">
        <v>0.1356400872</v>
      </c>
      <c r="E60" s="15" t="n">
        <v>0</v>
      </c>
      <c r="F60" s="15" t="n">
        <v>0</v>
      </c>
      <c r="G60" s="15" t="n">
        <v>0.1356400872</v>
      </c>
      <c r="H60" s="15" t="n">
        <v>0</v>
      </c>
      <c r="I60" s="15" t="n">
        <v>0.2094672672</v>
      </c>
      <c r="J60" s="15" t="n">
        <v>0</v>
      </c>
      <c r="K60" s="15" t="n">
        <v>0</v>
      </c>
      <c r="L60" s="15" t="n">
        <v>0.2094672672</v>
      </c>
      <c r="M60" s="15" t="n">
        <v>0</v>
      </c>
      <c r="N60" s="16" t="n">
        <f aca="false">I60-D60</f>
        <v>0.07382718</v>
      </c>
      <c r="O60" s="17" t="n">
        <f aca="false">IF(D60&lt;&gt;0,N60/D60*100,0)</f>
        <v>54.4287323342269</v>
      </c>
      <c r="P60" s="16" t="n">
        <v>0</v>
      </c>
      <c r="Q60" s="18" t="n">
        <v>0</v>
      </c>
      <c r="R60" s="16" t="n">
        <v>0</v>
      </c>
      <c r="S60" s="18" t="n">
        <v>0</v>
      </c>
      <c r="T60" s="16" t="n">
        <f aca="false">L60-G60</f>
        <v>0.07382718</v>
      </c>
      <c r="U60" s="17" t="n">
        <f aca="false">IF(D60&lt;&gt;0,T60/D60*100,0)</f>
        <v>54.4287323342269</v>
      </c>
      <c r="V60" s="16" t="n">
        <f aca="false">M60-H60</f>
        <v>0</v>
      </c>
      <c r="W60" s="18" t="n">
        <v>0</v>
      </c>
      <c r="X60" s="14" t="s">
        <v>27</v>
      </c>
    </row>
    <row r="61" customFormat="false" ht="12.8" hidden="false" customHeight="false" outlineLevel="0" collapsed="false">
      <c r="A61" s="10" t="s">
        <v>108</v>
      </c>
      <c r="B61" s="23" t="s">
        <v>116</v>
      </c>
      <c r="C61" s="24" t="s">
        <v>117</v>
      </c>
      <c r="D61" s="15" t="n">
        <v>0.32728178</v>
      </c>
      <c r="E61" s="15" t="n">
        <v>0</v>
      </c>
      <c r="F61" s="15" t="n">
        <v>0</v>
      </c>
      <c r="G61" s="15" t="n">
        <v>0.32728178</v>
      </c>
      <c r="H61" s="15" t="n">
        <v>0</v>
      </c>
      <c r="I61" s="15" t="n">
        <v>0.327364476</v>
      </c>
      <c r="J61" s="15" t="n">
        <v>0</v>
      </c>
      <c r="K61" s="15" t="n">
        <v>0</v>
      </c>
      <c r="L61" s="15" t="n">
        <v>0.327364476</v>
      </c>
      <c r="M61" s="15" t="n">
        <v>0</v>
      </c>
      <c r="N61" s="16" t="n">
        <f aca="false">I61-D61</f>
        <v>8.26959999999932E-005</v>
      </c>
      <c r="O61" s="17" t="n">
        <f aca="false">IF(D61&lt;&gt;0,N61/D61*100,0)</f>
        <v>0.0252675232944508</v>
      </c>
      <c r="P61" s="16" t="n">
        <v>0</v>
      </c>
      <c r="Q61" s="18" t="n">
        <v>0</v>
      </c>
      <c r="R61" s="16" t="n">
        <v>0</v>
      </c>
      <c r="S61" s="18" t="n">
        <v>0</v>
      </c>
      <c r="T61" s="16" t="n">
        <f aca="false">L61-G61</f>
        <v>8.26959999999932E-005</v>
      </c>
      <c r="U61" s="17" t="n">
        <f aca="false">IF(D61&lt;&gt;0,T61/D61*100,0)</f>
        <v>0.0252675232944508</v>
      </c>
      <c r="V61" s="16" t="n">
        <f aca="false">M61-H61</f>
        <v>0</v>
      </c>
      <c r="W61" s="18" t="n">
        <v>0</v>
      </c>
      <c r="X61" s="14" t="s">
        <v>27</v>
      </c>
    </row>
    <row r="62" customFormat="false" ht="22.35" hidden="false" customHeight="false" outlineLevel="0" collapsed="false">
      <c r="A62" s="10" t="s">
        <v>108</v>
      </c>
      <c r="B62" s="23" t="s">
        <v>118</v>
      </c>
      <c r="C62" s="24" t="s">
        <v>119</v>
      </c>
      <c r="D62" s="15" t="n">
        <v>0.6554</v>
      </c>
      <c r="E62" s="15" t="n">
        <v>0</v>
      </c>
      <c r="F62" s="15" t="n">
        <v>0</v>
      </c>
      <c r="G62" s="15" t="n">
        <v>0.6554</v>
      </c>
      <c r="H62" s="15" t="n">
        <v>0</v>
      </c>
      <c r="I62" s="15" t="n">
        <v>0.654581056</v>
      </c>
      <c r="J62" s="15" t="n">
        <v>0</v>
      </c>
      <c r="K62" s="15" t="n">
        <v>0</v>
      </c>
      <c r="L62" s="15" t="n">
        <v>0.654581056</v>
      </c>
      <c r="M62" s="15" t="n">
        <v>0</v>
      </c>
      <c r="N62" s="16" t="n">
        <f aca="false">I62-D62</f>
        <v>-0.000818943999999933</v>
      </c>
      <c r="O62" s="17" t="n">
        <f aca="false">IF(D62&lt;&gt;0,N62/D62*100,0)</f>
        <v>-0.124953310955132</v>
      </c>
      <c r="P62" s="16" t="n">
        <v>0</v>
      </c>
      <c r="Q62" s="18" t="n">
        <v>0</v>
      </c>
      <c r="R62" s="16" t="n">
        <v>0</v>
      </c>
      <c r="S62" s="18" t="n">
        <v>0</v>
      </c>
      <c r="T62" s="16" t="n">
        <f aca="false">L62-G62</f>
        <v>-0.000818943999999933</v>
      </c>
      <c r="U62" s="17" t="n">
        <f aca="false">IF(D62&lt;&gt;0,T62/D62*100,0)</f>
        <v>-0.124953310955132</v>
      </c>
      <c r="V62" s="16" t="n">
        <f aca="false">M62-H62</f>
        <v>0</v>
      </c>
      <c r="W62" s="18" t="n">
        <v>0</v>
      </c>
      <c r="X62" s="14" t="s">
        <v>27</v>
      </c>
    </row>
    <row r="63" customFormat="false" ht="22.35" hidden="false" customHeight="false" outlineLevel="0" collapsed="false">
      <c r="A63" s="10" t="s">
        <v>108</v>
      </c>
      <c r="B63" s="23" t="s">
        <v>120</v>
      </c>
      <c r="C63" s="24" t="s">
        <v>121</v>
      </c>
      <c r="D63" s="15" t="n">
        <v>0.245314976</v>
      </c>
      <c r="E63" s="15" t="n">
        <v>0</v>
      </c>
      <c r="F63" s="15" t="n">
        <v>0</v>
      </c>
      <c r="G63" s="15" t="n">
        <v>0.245314976</v>
      </c>
      <c r="H63" s="15" t="n">
        <v>0</v>
      </c>
      <c r="I63" s="15" t="n">
        <v>0.2447697</v>
      </c>
      <c r="J63" s="15" t="n">
        <v>0</v>
      </c>
      <c r="K63" s="15" t="n">
        <v>0</v>
      </c>
      <c r="L63" s="15" t="n">
        <v>0.2447697</v>
      </c>
      <c r="M63" s="15" t="n">
        <v>0</v>
      </c>
      <c r="N63" s="16" t="n">
        <f aca="false">I63-D63</f>
        <v>-0.000545275999999983</v>
      </c>
      <c r="O63" s="17" t="n">
        <f aca="false">IF(D63&lt;&gt;0,N63/D63*100,0)</f>
        <v>-0.222275871164092</v>
      </c>
      <c r="P63" s="16" t="n">
        <v>0</v>
      </c>
      <c r="Q63" s="18" t="n">
        <v>0</v>
      </c>
      <c r="R63" s="16" t="n">
        <v>0</v>
      </c>
      <c r="S63" s="18" t="n">
        <v>0</v>
      </c>
      <c r="T63" s="16" t="n">
        <f aca="false">L63-G63</f>
        <v>-0.000545275999999983</v>
      </c>
      <c r="U63" s="17" t="n">
        <f aca="false">IF(D63&lt;&gt;0,T63/D63*100,0)</f>
        <v>-0.222275871164092</v>
      </c>
      <c r="V63" s="16" t="n">
        <f aca="false">M63-H63</f>
        <v>0</v>
      </c>
      <c r="W63" s="18" t="n">
        <v>0</v>
      </c>
      <c r="X63" s="14" t="s">
        <v>27</v>
      </c>
    </row>
    <row r="64" customFormat="false" ht="31.95" hidden="false" customHeight="false" outlineLevel="0" collapsed="false">
      <c r="A64" s="10" t="s">
        <v>108</v>
      </c>
      <c r="B64" s="23" t="s">
        <v>122</v>
      </c>
      <c r="C64" s="24" t="s">
        <v>123</v>
      </c>
      <c r="D64" s="15" t="n">
        <v>0.0656169</v>
      </c>
      <c r="E64" s="15" t="n">
        <v>0</v>
      </c>
      <c r="F64" s="15" t="n">
        <v>0</v>
      </c>
      <c r="G64" s="15" t="n">
        <v>0.0656169</v>
      </c>
      <c r="H64" s="15" t="n">
        <v>0</v>
      </c>
      <c r="I64" s="15" t="n">
        <v>0.0656169</v>
      </c>
      <c r="J64" s="15" t="n">
        <v>0</v>
      </c>
      <c r="K64" s="15" t="n">
        <v>0</v>
      </c>
      <c r="L64" s="15" t="n">
        <v>0.0656169</v>
      </c>
      <c r="M64" s="15" t="n">
        <v>0</v>
      </c>
      <c r="N64" s="16" t="n">
        <f aca="false">I64-D64</f>
        <v>0</v>
      </c>
      <c r="O64" s="17" t="n">
        <f aca="false">IF(D64&lt;&gt;0,N64/D64*100,0)</f>
        <v>0</v>
      </c>
      <c r="P64" s="16" t="n">
        <v>0</v>
      </c>
      <c r="Q64" s="18" t="n">
        <v>0</v>
      </c>
      <c r="R64" s="16" t="n">
        <v>0</v>
      </c>
      <c r="S64" s="18" t="n">
        <v>0</v>
      </c>
      <c r="T64" s="16" t="n">
        <f aca="false">L64-G64</f>
        <v>0</v>
      </c>
      <c r="U64" s="17" t="n">
        <f aca="false">IF(D64&lt;&gt;0,T64/D64*100,0)</f>
        <v>0</v>
      </c>
      <c r="V64" s="16" t="n">
        <f aca="false">M64-H64</f>
        <v>0</v>
      </c>
      <c r="W64" s="18" t="n">
        <v>0</v>
      </c>
      <c r="X64" s="14" t="s">
        <v>27</v>
      </c>
    </row>
    <row r="65" customFormat="false" ht="22.35" hidden="false" customHeight="false" outlineLevel="0" collapsed="false">
      <c r="A65" s="10" t="s">
        <v>108</v>
      </c>
      <c r="B65" s="23" t="s">
        <v>124</v>
      </c>
      <c r="C65" s="24" t="s">
        <v>125</v>
      </c>
      <c r="D65" s="15" t="n">
        <v>1.733525196</v>
      </c>
      <c r="E65" s="15" t="n">
        <v>0</v>
      </c>
      <c r="F65" s="15" t="n">
        <v>0</v>
      </c>
      <c r="G65" s="15" t="n">
        <v>1.733525196</v>
      </c>
      <c r="H65" s="15" t="n">
        <v>0</v>
      </c>
      <c r="I65" s="15" t="n">
        <v>2.474265432</v>
      </c>
      <c r="J65" s="15" t="n">
        <v>0</v>
      </c>
      <c r="K65" s="15" t="n">
        <v>0</v>
      </c>
      <c r="L65" s="15" t="n">
        <v>2.474265432</v>
      </c>
      <c r="M65" s="15" t="n">
        <v>0</v>
      </c>
      <c r="N65" s="16" t="n">
        <f aca="false">I65-D65</f>
        <v>0.740740236</v>
      </c>
      <c r="O65" s="17" t="n">
        <f aca="false">IF(D65&lt;&gt;0,N65/D65*100,0)</f>
        <v>42.7302838002708</v>
      </c>
      <c r="P65" s="16" t="n">
        <v>0</v>
      </c>
      <c r="Q65" s="18" t="n">
        <v>0</v>
      </c>
      <c r="R65" s="16" t="n">
        <v>0</v>
      </c>
      <c r="S65" s="18" t="n">
        <v>0</v>
      </c>
      <c r="T65" s="16" t="n">
        <f aca="false">L65-G65</f>
        <v>0.740740236</v>
      </c>
      <c r="U65" s="17" t="n">
        <f aca="false">IF(D65&lt;&gt;0,T65/D65*100,0)</f>
        <v>42.7302838002708</v>
      </c>
      <c r="V65" s="16" t="n">
        <f aca="false">M65-H65</f>
        <v>0</v>
      </c>
      <c r="W65" s="18" t="n">
        <v>0</v>
      </c>
      <c r="X65" s="14" t="s">
        <v>27</v>
      </c>
    </row>
    <row r="66" customFormat="false" ht="31.95" hidden="false" customHeight="false" outlineLevel="0" collapsed="false">
      <c r="A66" s="10" t="s">
        <v>108</v>
      </c>
      <c r="B66" s="23" t="s">
        <v>126</v>
      </c>
      <c r="C66" s="24" t="s">
        <v>127</v>
      </c>
      <c r="D66" s="15" t="n">
        <v>0.586278468</v>
      </c>
      <c r="E66" s="15" t="n">
        <v>0</v>
      </c>
      <c r="F66" s="15" t="n">
        <v>0</v>
      </c>
      <c r="G66" s="15" t="n">
        <v>0.586278468</v>
      </c>
      <c r="H66" s="15" t="n">
        <v>0</v>
      </c>
      <c r="I66" s="15" t="n">
        <v>0.586278468</v>
      </c>
      <c r="J66" s="15" t="n">
        <v>0</v>
      </c>
      <c r="K66" s="15" t="n">
        <v>0</v>
      </c>
      <c r="L66" s="15" t="n">
        <v>0.586278468</v>
      </c>
      <c r="M66" s="15" t="n">
        <v>0</v>
      </c>
      <c r="N66" s="16" t="n">
        <f aca="false">I66-D66</f>
        <v>0</v>
      </c>
      <c r="O66" s="17" t="n">
        <f aca="false">IF(D66&lt;&gt;0,N66/D66*100,0)</f>
        <v>0</v>
      </c>
      <c r="P66" s="16" t="n">
        <v>0</v>
      </c>
      <c r="Q66" s="18" t="n">
        <v>0</v>
      </c>
      <c r="R66" s="16" t="n">
        <v>0</v>
      </c>
      <c r="S66" s="18" t="n">
        <v>0</v>
      </c>
      <c r="T66" s="16" t="n">
        <f aca="false">L66-G66</f>
        <v>0</v>
      </c>
      <c r="U66" s="17" t="n">
        <f aca="false">IF(D66&lt;&gt;0,T66/D66*100,0)</f>
        <v>0</v>
      </c>
      <c r="V66" s="16" t="n">
        <f aca="false">M66-H66</f>
        <v>0</v>
      </c>
      <c r="W66" s="18" t="n">
        <v>0</v>
      </c>
      <c r="X66" s="14" t="s">
        <v>27</v>
      </c>
    </row>
    <row r="67" customFormat="false" ht="22.35" hidden="false" customHeight="false" outlineLevel="0" collapsed="false">
      <c r="A67" s="10" t="s">
        <v>108</v>
      </c>
      <c r="B67" s="23" t="s">
        <v>128</v>
      </c>
      <c r="C67" s="24" t="s">
        <v>129</v>
      </c>
      <c r="D67" s="15" t="n">
        <v>0.66289226</v>
      </c>
      <c r="E67" s="15" t="n">
        <v>0</v>
      </c>
      <c r="F67" s="15" t="n">
        <v>0</v>
      </c>
      <c r="G67" s="15" t="n">
        <v>0.66289226</v>
      </c>
      <c r="H67" s="15" t="n">
        <v>0</v>
      </c>
      <c r="I67" s="15" t="n">
        <v>0.11939226</v>
      </c>
      <c r="J67" s="15" t="n">
        <v>0</v>
      </c>
      <c r="K67" s="15" t="n">
        <v>0</v>
      </c>
      <c r="L67" s="15" t="n">
        <v>0.11939226</v>
      </c>
      <c r="M67" s="15" t="n">
        <v>0</v>
      </c>
      <c r="N67" s="16" t="n">
        <f aca="false">I67-D67</f>
        <v>-0.5435</v>
      </c>
      <c r="O67" s="17" t="n">
        <f aca="false">IF(D67&lt;&gt;0,N67/D67*100,0)</f>
        <v>-81.9891908226534</v>
      </c>
      <c r="P67" s="16" t="n">
        <v>0</v>
      </c>
      <c r="Q67" s="18" t="n">
        <v>0</v>
      </c>
      <c r="R67" s="16" t="n">
        <v>0</v>
      </c>
      <c r="S67" s="18" t="n">
        <v>0</v>
      </c>
      <c r="T67" s="16" t="n">
        <f aca="false">L67-G67</f>
        <v>-0.5435</v>
      </c>
      <c r="U67" s="17" t="n">
        <f aca="false">IF(D67&lt;&gt;0,T67/D67*100,0)</f>
        <v>-81.9891908226534</v>
      </c>
      <c r="V67" s="16" t="n">
        <f aca="false">M67-H67</f>
        <v>0</v>
      </c>
      <c r="W67" s="18" t="n">
        <v>0</v>
      </c>
      <c r="X67" s="14" t="s">
        <v>27</v>
      </c>
    </row>
    <row r="68" customFormat="false" ht="22.35" hidden="false" customHeight="false" outlineLevel="0" collapsed="false">
      <c r="A68" s="10" t="s">
        <v>108</v>
      </c>
      <c r="B68" s="23" t="s">
        <v>130</v>
      </c>
      <c r="C68" s="24" t="s">
        <v>131</v>
      </c>
      <c r="D68" s="15" t="n">
        <v>0.149781288</v>
      </c>
      <c r="E68" s="15" t="n">
        <v>0</v>
      </c>
      <c r="F68" s="15" t="n">
        <v>0</v>
      </c>
      <c r="G68" s="15" t="n">
        <v>0.149781288</v>
      </c>
      <c r="H68" s="15" t="n">
        <v>0</v>
      </c>
      <c r="I68" s="15" t="n">
        <v>0.074781288</v>
      </c>
      <c r="J68" s="15" t="n">
        <v>0</v>
      </c>
      <c r="K68" s="15" t="n">
        <v>0</v>
      </c>
      <c r="L68" s="15" t="n">
        <v>0.074781288</v>
      </c>
      <c r="M68" s="15" t="n">
        <v>0</v>
      </c>
      <c r="N68" s="16" t="n">
        <f aca="false">I68-D68</f>
        <v>-0.075</v>
      </c>
      <c r="O68" s="17" t="n">
        <f aca="false">IF(D68&lt;&gt;0,N68/D68*100,0)</f>
        <v>-50.0730104550844</v>
      </c>
      <c r="P68" s="16" t="n">
        <v>0</v>
      </c>
      <c r="Q68" s="18" t="n">
        <v>0</v>
      </c>
      <c r="R68" s="16" t="n">
        <v>0</v>
      </c>
      <c r="S68" s="18" t="n">
        <v>0</v>
      </c>
      <c r="T68" s="16" t="n">
        <f aca="false">L68-G68</f>
        <v>-0.075</v>
      </c>
      <c r="U68" s="17" t="n">
        <f aca="false">IF(D68&lt;&gt;0,T68/D68*100,0)</f>
        <v>-50.0730104550844</v>
      </c>
      <c r="V68" s="16" t="n">
        <f aca="false">M68-H68</f>
        <v>0</v>
      </c>
      <c r="W68" s="18" t="n">
        <v>0</v>
      </c>
      <c r="X68" s="14" t="s">
        <v>27</v>
      </c>
    </row>
    <row r="69" customFormat="false" ht="22.35" hidden="false" customHeight="false" outlineLevel="0" collapsed="false">
      <c r="A69" s="10" t="s">
        <v>108</v>
      </c>
      <c r="B69" s="23" t="s">
        <v>132</v>
      </c>
      <c r="C69" s="24" t="s">
        <v>133</v>
      </c>
      <c r="D69" s="15" t="n">
        <v>1.072775988</v>
      </c>
      <c r="E69" s="15" t="n">
        <v>0</v>
      </c>
      <c r="F69" s="15" t="n">
        <v>0</v>
      </c>
      <c r="G69" s="15" t="n">
        <v>1.072775988</v>
      </c>
      <c r="H69" s="15" t="n">
        <v>0</v>
      </c>
      <c r="I69" s="15" t="n">
        <v>1.15585458</v>
      </c>
      <c r="J69" s="15" t="n">
        <v>0</v>
      </c>
      <c r="K69" s="15" t="n">
        <v>0</v>
      </c>
      <c r="L69" s="15" t="n">
        <v>1.15585458</v>
      </c>
      <c r="M69" s="15" t="n">
        <v>0</v>
      </c>
      <c r="N69" s="16" t="n">
        <f aca="false">I69-D69</f>
        <v>0.0830785919999999</v>
      </c>
      <c r="O69" s="17" t="n">
        <f aca="false">IF(D69&lt;&gt;0,N69/D69*100,0)</f>
        <v>7.74426282181102</v>
      </c>
      <c r="P69" s="16" t="n">
        <v>0</v>
      </c>
      <c r="Q69" s="18" t="n">
        <v>0</v>
      </c>
      <c r="R69" s="16" t="n">
        <v>0</v>
      </c>
      <c r="S69" s="18" t="n">
        <v>0</v>
      </c>
      <c r="T69" s="16" t="n">
        <f aca="false">L69-G69</f>
        <v>0.0830785919999999</v>
      </c>
      <c r="U69" s="17" t="n">
        <f aca="false">IF(D69&lt;&gt;0,T69/D69*100,0)</f>
        <v>7.74426282181102</v>
      </c>
      <c r="V69" s="16" t="n">
        <f aca="false">M69-H69</f>
        <v>0</v>
      </c>
      <c r="W69" s="18" t="n">
        <v>0</v>
      </c>
      <c r="X69" s="14" t="s">
        <v>27</v>
      </c>
    </row>
    <row r="70" customFormat="false" ht="22.35" hidden="false" customHeight="false" outlineLevel="0" collapsed="false">
      <c r="A70" s="10" t="s">
        <v>108</v>
      </c>
      <c r="B70" s="23" t="s">
        <v>134</v>
      </c>
      <c r="C70" s="24" t="s">
        <v>135</v>
      </c>
      <c r="D70" s="15" t="n">
        <v>0.460258868</v>
      </c>
      <c r="E70" s="15" t="n">
        <v>0</v>
      </c>
      <c r="F70" s="15" t="n">
        <v>0</v>
      </c>
      <c r="G70" s="15" t="n">
        <v>0.460258868</v>
      </c>
      <c r="H70" s="15" t="n">
        <v>0</v>
      </c>
      <c r="I70" s="15" t="n">
        <v>0.460421604</v>
      </c>
      <c r="J70" s="15" t="n">
        <v>0</v>
      </c>
      <c r="K70" s="15" t="n">
        <v>0</v>
      </c>
      <c r="L70" s="15" t="n">
        <v>0.460421604</v>
      </c>
      <c r="M70" s="15" t="n">
        <v>0</v>
      </c>
      <c r="N70" s="16" t="n">
        <f aca="false">I70-D70</f>
        <v>0.000162735999999997</v>
      </c>
      <c r="O70" s="17" t="n">
        <f aca="false">IF(D70&lt;&gt;0,N70/D70*100,0)</f>
        <v>0.0353574936442065</v>
      </c>
      <c r="P70" s="16" t="n">
        <v>0</v>
      </c>
      <c r="Q70" s="18" t="n">
        <v>0</v>
      </c>
      <c r="R70" s="16" t="n">
        <v>0</v>
      </c>
      <c r="S70" s="18" t="n">
        <v>0</v>
      </c>
      <c r="T70" s="16" t="n">
        <f aca="false">L70-G70</f>
        <v>0.000162735999999997</v>
      </c>
      <c r="U70" s="17" t="n">
        <f aca="false">IF(D70&lt;&gt;0,T70/D70*100,0)</f>
        <v>0.0353574936442065</v>
      </c>
      <c r="V70" s="16" t="n">
        <f aca="false">M70-H70</f>
        <v>0</v>
      </c>
      <c r="W70" s="18" t="n">
        <v>0</v>
      </c>
      <c r="X70" s="14" t="s">
        <v>27</v>
      </c>
    </row>
    <row r="71" customFormat="false" ht="22.35" hidden="false" customHeight="false" outlineLevel="0" collapsed="false">
      <c r="A71" s="10" t="s">
        <v>108</v>
      </c>
      <c r="B71" s="23" t="s">
        <v>136</v>
      </c>
      <c r="C71" s="24" t="s">
        <v>137</v>
      </c>
      <c r="D71" s="15" t="n">
        <v>0.173072572</v>
      </c>
      <c r="E71" s="15" t="n">
        <v>0</v>
      </c>
      <c r="F71" s="15" t="n">
        <v>0</v>
      </c>
      <c r="G71" s="15" t="n">
        <v>0.173072572</v>
      </c>
      <c r="H71" s="15" t="n">
        <v>0</v>
      </c>
      <c r="I71" s="15" t="n">
        <v>0.049072572</v>
      </c>
      <c r="J71" s="15" t="n">
        <v>0</v>
      </c>
      <c r="K71" s="15" t="n">
        <v>0</v>
      </c>
      <c r="L71" s="15" t="n">
        <v>0.049072572</v>
      </c>
      <c r="M71" s="15" t="n">
        <v>0</v>
      </c>
      <c r="N71" s="16" t="n">
        <f aca="false">I71-D71</f>
        <v>-0.124</v>
      </c>
      <c r="O71" s="17" t="n">
        <f aca="false">IF(D71&lt;&gt;0,N71/D71*100,0)</f>
        <v>-71.646245599216</v>
      </c>
      <c r="P71" s="16" t="n">
        <v>0</v>
      </c>
      <c r="Q71" s="18" t="n">
        <v>0</v>
      </c>
      <c r="R71" s="16" t="n">
        <v>0</v>
      </c>
      <c r="S71" s="18" t="n">
        <v>0</v>
      </c>
      <c r="T71" s="16" t="n">
        <f aca="false">L71-G71</f>
        <v>-0.124</v>
      </c>
      <c r="U71" s="17" t="n">
        <f aca="false">IF(D71&lt;&gt;0,T71/D71*100,0)</f>
        <v>-71.646245599216</v>
      </c>
      <c r="V71" s="16" t="n">
        <f aca="false">M71-H71</f>
        <v>0</v>
      </c>
      <c r="W71" s="18" t="n">
        <v>0</v>
      </c>
      <c r="X71" s="14" t="s">
        <v>27</v>
      </c>
    </row>
    <row r="72" customFormat="false" ht="22.35" hidden="false" customHeight="false" outlineLevel="0" collapsed="false">
      <c r="A72" s="10" t="s">
        <v>108</v>
      </c>
      <c r="B72" s="23" t="s">
        <v>138</v>
      </c>
      <c r="C72" s="24" t="s">
        <v>139</v>
      </c>
      <c r="D72" s="15" t="n">
        <v>0.097</v>
      </c>
      <c r="E72" s="15" t="n">
        <v>0</v>
      </c>
      <c r="F72" s="15" t="n">
        <v>0</v>
      </c>
      <c r="G72" s="15" t="n">
        <v>0.097</v>
      </c>
      <c r="H72" s="15" t="n">
        <v>0</v>
      </c>
      <c r="I72" s="15" t="n">
        <v>0</v>
      </c>
      <c r="J72" s="15" t="n">
        <v>0</v>
      </c>
      <c r="K72" s="15" t="n">
        <v>0</v>
      </c>
      <c r="L72" s="15" t="n">
        <v>0</v>
      </c>
      <c r="M72" s="15" t="n">
        <v>0</v>
      </c>
      <c r="N72" s="16" t="n">
        <f aca="false">I72-D72</f>
        <v>-0.097</v>
      </c>
      <c r="O72" s="17" t="n">
        <f aca="false">IF(D72&lt;&gt;0,N72/D72*100,0)</f>
        <v>-100</v>
      </c>
      <c r="P72" s="16" t="n">
        <v>0</v>
      </c>
      <c r="Q72" s="18" t="n">
        <v>0</v>
      </c>
      <c r="R72" s="16" t="n">
        <v>0</v>
      </c>
      <c r="S72" s="18" t="n">
        <v>0</v>
      </c>
      <c r="T72" s="16" t="n">
        <f aca="false">L72-G72</f>
        <v>-0.097</v>
      </c>
      <c r="U72" s="17" t="n">
        <f aca="false">IF(D72&lt;&gt;0,T72/D72*100,0)</f>
        <v>-100</v>
      </c>
      <c r="V72" s="16" t="n">
        <f aca="false">M72-H72</f>
        <v>0</v>
      </c>
      <c r="W72" s="18" t="n">
        <v>0</v>
      </c>
      <c r="X72" s="14" t="s">
        <v>27</v>
      </c>
    </row>
    <row r="73" customFormat="false" ht="22.35" hidden="false" customHeight="false" outlineLevel="0" collapsed="false">
      <c r="A73" s="10" t="s">
        <v>108</v>
      </c>
      <c r="B73" s="23" t="s">
        <v>140</v>
      </c>
      <c r="C73" s="24" t="s">
        <v>141</v>
      </c>
      <c r="D73" s="15" t="n">
        <v>0.28938772</v>
      </c>
      <c r="E73" s="15" t="n">
        <v>0</v>
      </c>
      <c r="F73" s="15" t="n">
        <v>0</v>
      </c>
      <c r="G73" s="15" t="n">
        <v>0.28938772</v>
      </c>
      <c r="H73" s="15" t="n">
        <v>0</v>
      </c>
      <c r="I73" s="15" t="n">
        <v>0.289812072</v>
      </c>
      <c r="J73" s="15" t="n">
        <v>0</v>
      </c>
      <c r="K73" s="15" t="n">
        <v>0</v>
      </c>
      <c r="L73" s="15" t="n">
        <v>0.289812072</v>
      </c>
      <c r="M73" s="15" t="n">
        <v>0</v>
      </c>
      <c r="N73" s="16" t="n">
        <f aca="false">I73-D73</f>
        <v>0.000424351999999961</v>
      </c>
      <c r="O73" s="17" t="n">
        <f aca="false">IF(D73&lt;&gt;0,N73/D73*100,0)</f>
        <v>0.146637873922211</v>
      </c>
      <c r="P73" s="16" t="n">
        <v>0</v>
      </c>
      <c r="Q73" s="18" t="n">
        <v>0</v>
      </c>
      <c r="R73" s="16" t="n">
        <v>0</v>
      </c>
      <c r="S73" s="18" t="n">
        <v>0</v>
      </c>
      <c r="T73" s="16" t="n">
        <f aca="false">L73-G73</f>
        <v>0.000424351999999961</v>
      </c>
      <c r="U73" s="17" t="n">
        <f aca="false">IF(D73&lt;&gt;0,T73/D73*100,0)</f>
        <v>0.146637873922211</v>
      </c>
      <c r="V73" s="16" t="n">
        <f aca="false">M73-H73</f>
        <v>0</v>
      </c>
      <c r="W73" s="18" t="n">
        <v>0</v>
      </c>
      <c r="X73" s="14" t="s">
        <v>27</v>
      </c>
    </row>
    <row r="74" customFormat="false" ht="22.35" hidden="false" customHeight="false" outlineLevel="0" collapsed="false">
      <c r="A74" s="10" t="s">
        <v>108</v>
      </c>
      <c r="B74" s="23" t="s">
        <v>142</v>
      </c>
      <c r="C74" s="24" t="s">
        <v>143</v>
      </c>
      <c r="D74" s="15" t="n">
        <v>0.230826576</v>
      </c>
      <c r="E74" s="15" t="n">
        <v>0</v>
      </c>
      <c r="F74" s="15" t="n">
        <v>0</v>
      </c>
      <c r="G74" s="15" t="n">
        <v>0.230826576</v>
      </c>
      <c r="H74" s="15" t="n">
        <v>0</v>
      </c>
      <c r="I74" s="15" t="n">
        <v>0.230709012</v>
      </c>
      <c r="J74" s="15" t="n">
        <v>0</v>
      </c>
      <c r="K74" s="15" t="n">
        <v>0</v>
      </c>
      <c r="L74" s="15" t="n">
        <v>0.230709012</v>
      </c>
      <c r="M74" s="15" t="n">
        <v>0</v>
      </c>
      <c r="N74" s="16" t="n">
        <f aca="false">I74-D74</f>
        <v>-0.000117564000000014</v>
      </c>
      <c r="O74" s="17" t="n">
        <f aca="false">IF(D74&lt;&gt;0,N74/D74*100,0)</f>
        <v>-0.0509317436654324</v>
      </c>
      <c r="P74" s="16" t="n">
        <v>0</v>
      </c>
      <c r="Q74" s="18" t="n">
        <v>0</v>
      </c>
      <c r="R74" s="16" t="n">
        <v>0</v>
      </c>
      <c r="S74" s="18" t="n">
        <v>0</v>
      </c>
      <c r="T74" s="16" t="n">
        <f aca="false">L74-G74</f>
        <v>-0.000117564000000014</v>
      </c>
      <c r="U74" s="17" t="n">
        <f aca="false">IF(D74&lt;&gt;0,T74/D74*100,0)</f>
        <v>-0.0509317436654324</v>
      </c>
      <c r="V74" s="16" t="n">
        <f aca="false">M74-H74</f>
        <v>0</v>
      </c>
      <c r="W74" s="18" t="n">
        <v>0</v>
      </c>
      <c r="X74" s="14" t="s">
        <v>27</v>
      </c>
    </row>
    <row r="75" customFormat="false" ht="22.35" hidden="false" customHeight="false" outlineLevel="0" collapsed="false">
      <c r="A75" s="10" t="s">
        <v>108</v>
      </c>
      <c r="B75" s="23" t="s">
        <v>144</v>
      </c>
      <c r="C75" s="24" t="s">
        <v>145</v>
      </c>
      <c r="D75" s="15" t="n">
        <v>1.275</v>
      </c>
      <c r="E75" s="15" t="n">
        <v>0</v>
      </c>
      <c r="F75" s="15" t="n">
        <v>0</v>
      </c>
      <c r="G75" s="15" t="n">
        <v>1.275</v>
      </c>
      <c r="H75" s="15" t="n">
        <v>0</v>
      </c>
      <c r="I75" s="15" t="n">
        <v>1.672791144</v>
      </c>
      <c r="J75" s="15" t="n">
        <v>0</v>
      </c>
      <c r="K75" s="15" t="n">
        <v>0</v>
      </c>
      <c r="L75" s="15" t="n">
        <v>1.672791144</v>
      </c>
      <c r="M75" s="15" t="n">
        <v>0</v>
      </c>
      <c r="N75" s="16" t="n">
        <f aca="false">I75-D75</f>
        <v>0.397791144</v>
      </c>
      <c r="O75" s="17" t="n">
        <f aca="false">IF(D75&lt;&gt;0,N75/D75*100,0)</f>
        <v>31.1993054117647</v>
      </c>
      <c r="P75" s="16" t="n">
        <v>0</v>
      </c>
      <c r="Q75" s="18" t="n">
        <v>0</v>
      </c>
      <c r="R75" s="16" t="n">
        <v>0</v>
      </c>
      <c r="S75" s="18" t="n">
        <v>0</v>
      </c>
      <c r="T75" s="16" t="n">
        <f aca="false">L75-G75</f>
        <v>0.397791144</v>
      </c>
      <c r="U75" s="17" t="n">
        <f aca="false">IF(D75&lt;&gt;0,T75/D75*100,0)</f>
        <v>31.1993054117647</v>
      </c>
      <c r="V75" s="16" t="n">
        <f aca="false">M75-H75</f>
        <v>0</v>
      </c>
      <c r="W75" s="18" t="n">
        <v>0</v>
      </c>
      <c r="X75" s="14" t="s">
        <v>27</v>
      </c>
    </row>
    <row r="76" customFormat="false" ht="22.35" hidden="false" customHeight="false" outlineLevel="0" collapsed="false">
      <c r="A76" s="10" t="s">
        <v>108</v>
      </c>
      <c r="B76" s="23" t="s">
        <v>146</v>
      </c>
      <c r="C76" s="24" t="s">
        <v>147</v>
      </c>
      <c r="D76" s="15" t="n">
        <v>0.358552776</v>
      </c>
      <c r="E76" s="15" t="n">
        <v>0</v>
      </c>
      <c r="F76" s="15" t="n">
        <v>0</v>
      </c>
      <c r="G76" s="15" t="n">
        <v>0.358552776</v>
      </c>
      <c r="H76" s="15" t="n">
        <v>0</v>
      </c>
      <c r="I76" s="15" t="n">
        <v>0.358552776</v>
      </c>
      <c r="J76" s="15" t="n">
        <v>0</v>
      </c>
      <c r="K76" s="15" t="n">
        <v>0</v>
      </c>
      <c r="L76" s="15" t="n">
        <v>0.358552776</v>
      </c>
      <c r="M76" s="15" t="n">
        <v>0</v>
      </c>
      <c r="N76" s="16" t="n">
        <f aca="false">I76-D76</f>
        <v>0</v>
      </c>
      <c r="O76" s="17" t="n">
        <f aca="false">IF(D76&lt;&gt;0,N76/D76*100,0)</f>
        <v>0</v>
      </c>
      <c r="P76" s="16" t="n">
        <v>0</v>
      </c>
      <c r="Q76" s="18" t="n">
        <v>0</v>
      </c>
      <c r="R76" s="16" t="n">
        <v>0</v>
      </c>
      <c r="S76" s="18" t="n">
        <v>0</v>
      </c>
      <c r="T76" s="16" t="n">
        <f aca="false">L76-G76</f>
        <v>0</v>
      </c>
      <c r="U76" s="17" t="n">
        <f aca="false">IF(D76&lt;&gt;0,T76/D76*100,0)</f>
        <v>0</v>
      </c>
      <c r="V76" s="16" t="n">
        <f aca="false">M76-H76</f>
        <v>0</v>
      </c>
      <c r="W76" s="18" t="n">
        <v>0</v>
      </c>
      <c r="X76" s="14" t="s">
        <v>27</v>
      </c>
    </row>
    <row r="77" customFormat="false" ht="22.35" hidden="false" customHeight="false" outlineLevel="0" collapsed="false">
      <c r="A77" s="10" t="s">
        <v>108</v>
      </c>
      <c r="B77" s="23" t="s">
        <v>148</v>
      </c>
      <c r="C77" s="24" t="s">
        <v>149</v>
      </c>
      <c r="D77" s="15" t="n">
        <v>0.192</v>
      </c>
      <c r="E77" s="15" t="n">
        <v>0</v>
      </c>
      <c r="F77" s="15" t="n">
        <v>0</v>
      </c>
      <c r="G77" s="15" t="n">
        <v>0.192</v>
      </c>
      <c r="H77" s="15" t="n">
        <v>0</v>
      </c>
      <c r="I77" s="15" t="n">
        <v>0.191655432</v>
      </c>
      <c r="J77" s="15" t="n">
        <v>0</v>
      </c>
      <c r="K77" s="15" t="n">
        <v>0</v>
      </c>
      <c r="L77" s="15" t="n">
        <v>0.191655432</v>
      </c>
      <c r="M77" s="15" t="n">
        <v>0</v>
      </c>
      <c r="N77" s="16" t="n">
        <f aca="false">I77-D77</f>
        <v>-0.000344568000000017</v>
      </c>
      <c r="O77" s="17" t="n">
        <f aca="false">IF(D77&lt;&gt;0,N77/D77*100,0)</f>
        <v>-0.179462500000009</v>
      </c>
      <c r="P77" s="16" t="n">
        <v>0</v>
      </c>
      <c r="Q77" s="18" t="n">
        <v>0</v>
      </c>
      <c r="R77" s="16" t="n">
        <v>0</v>
      </c>
      <c r="S77" s="18" t="n">
        <v>0</v>
      </c>
      <c r="T77" s="16" t="n">
        <f aca="false">L77-G77</f>
        <v>-0.000344568000000017</v>
      </c>
      <c r="U77" s="17" t="n">
        <f aca="false">IF(D77&lt;&gt;0,T77/D77*100,0)</f>
        <v>-0.179462500000009</v>
      </c>
      <c r="V77" s="16" t="n">
        <f aca="false">M77-H77</f>
        <v>0</v>
      </c>
      <c r="W77" s="18" t="n">
        <v>0</v>
      </c>
      <c r="X77" s="14" t="s">
        <v>27</v>
      </c>
    </row>
    <row r="78" customFormat="false" ht="22.35" hidden="false" customHeight="false" outlineLevel="0" collapsed="false">
      <c r="A78" s="10" t="s">
        <v>108</v>
      </c>
      <c r="B78" s="23" t="s">
        <v>150</v>
      </c>
      <c r="C78" s="24" t="s">
        <v>151</v>
      </c>
      <c r="D78" s="15" t="n">
        <v>0.060899</v>
      </c>
      <c r="E78" s="15" t="n">
        <v>0</v>
      </c>
      <c r="F78" s="15" t="n">
        <v>0</v>
      </c>
      <c r="G78" s="15" t="n">
        <v>0.060899</v>
      </c>
      <c r="H78" s="15" t="n">
        <v>0</v>
      </c>
      <c r="I78" s="15" t="n">
        <v>0.061142052</v>
      </c>
      <c r="J78" s="15" t="n">
        <v>0</v>
      </c>
      <c r="K78" s="15" t="n">
        <v>0</v>
      </c>
      <c r="L78" s="15" t="n">
        <v>0.061142052</v>
      </c>
      <c r="M78" s="15" t="n">
        <v>0</v>
      </c>
      <c r="N78" s="16" t="n">
        <f aca="false">I78-D78</f>
        <v>0.000243052000000001</v>
      </c>
      <c r="O78" s="17" t="n">
        <f aca="false">IF(D78&lt;&gt;0,N78/D78*100,0)</f>
        <v>0.399106717680094</v>
      </c>
      <c r="P78" s="16" t="n">
        <v>0</v>
      </c>
      <c r="Q78" s="18" t="n">
        <v>0</v>
      </c>
      <c r="R78" s="16" t="n">
        <v>0</v>
      </c>
      <c r="S78" s="18" t="n">
        <v>0</v>
      </c>
      <c r="T78" s="16" t="n">
        <f aca="false">L78-G78</f>
        <v>0.000243052000000001</v>
      </c>
      <c r="U78" s="17" t="n">
        <f aca="false">IF(D78&lt;&gt;0,T78/D78*100,0)</f>
        <v>0.399106717680094</v>
      </c>
      <c r="V78" s="16" t="n">
        <f aca="false">M78-H78</f>
        <v>0</v>
      </c>
      <c r="W78" s="18" t="n">
        <v>0</v>
      </c>
      <c r="X78" s="14" t="s">
        <v>27</v>
      </c>
    </row>
    <row r="79" customFormat="false" ht="22.35" hidden="false" customHeight="false" outlineLevel="0" collapsed="false">
      <c r="A79" s="10" t="s">
        <v>108</v>
      </c>
      <c r="B79" s="23" t="s">
        <v>152</v>
      </c>
      <c r="C79" s="24" t="s">
        <v>153</v>
      </c>
      <c r="D79" s="15" t="n">
        <v>0.555912904</v>
      </c>
      <c r="E79" s="15" t="n">
        <v>0</v>
      </c>
      <c r="F79" s="15" t="n">
        <v>0</v>
      </c>
      <c r="G79" s="15" t="n">
        <v>0.555912904</v>
      </c>
      <c r="H79" s="15" t="n">
        <v>0</v>
      </c>
      <c r="I79" s="15" t="n">
        <v>0.092912904</v>
      </c>
      <c r="J79" s="15" t="n">
        <v>0</v>
      </c>
      <c r="K79" s="15" t="n">
        <v>0</v>
      </c>
      <c r="L79" s="15" t="n">
        <v>0.092912904</v>
      </c>
      <c r="M79" s="15" t="n">
        <v>0</v>
      </c>
      <c r="N79" s="16" t="n">
        <f aca="false">I79-D79</f>
        <v>-0.463</v>
      </c>
      <c r="O79" s="17" t="n">
        <f aca="false">IF(D79&lt;&gt;0,N79/D79*100,0)</f>
        <v>-83.2864279041812</v>
      </c>
      <c r="P79" s="16" t="n">
        <v>0</v>
      </c>
      <c r="Q79" s="18" t="n">
        <v>0</v>
      </c>
      <c r="R79" s="16" t="n">
        <v>0</v>
      </c>
      <c r="S79" s="18" t="n">
        <v>0</v>
      </c>
      <c r="T79" s="16" t="n">
        <f aca="false">L79-G79</f>
        <v>-0.463</v>
      </c>
      <c r="U79" s="17" t="n">
        <f aca="false">IF(D79&lt;&gt;0,T79/D79*100,0)</f>
        <v>-83.2864279041812</v>
      </c>
      <c r="V79" s="16" t="n">
        <f aca="false">M79-H79</f>
        <v>0</v>
      </c>
      <c r="W79" s="18" t="n">
        <v>0</v>
      </c>
      <c r="X79" s="14" t="s">
        <v>27</v>
      </c>
    </row>
    <row r="80" customFormat="false" ht="22.35" hidden="false" customHeight="false" outlineLevel="0" collapsed="false">
      <c r="A80" s="10" t="s">
        <v>108</v>
      </c>
      <c r="B80" s="23" t="s">
        <v>154</v>
      </c>
      <c r="C80" s="24" t="s">
        <v>155</v>
      </c>
      <c r="D80" s="15" t="n">
        <v>0.034755612</v>
      </c>
      <c r="E80" s="15" t="n">
        <v>0</v>
      </c>
      <c r="F80" s="15" t="n">
        <v>0</v>
      </c>
      <c r="G80" s="15" t="n">
        <v>0.034755612</v>
      </c>
      <c r="H80" s="15" t="n">
        <v>0</v>
      </c>
      <c r="I80" s="15" t="n">
        <v>0.034755612</v>
      </c>
      <c r="J80" s="15" t="n">
        <v>0</v>
      </c>
      <c r="K80" s="15" t="n">
        <v>0</v>
      </c>
      <c r="L80" s="15" t="n">
        <v>0.034755612</v>
      </c>
      <c r="M80" s="15" t="n">
        <v>0</v>
      </c>
      <c r="N80" s="16" t="n">
        <f aca="false">I80-D80</f>
        <v>0</v>
      </c>
      <c r="O80" s="17" t="n">
        <f aca="false">IF(D80&lt;&gt;0,N80/D80*100,0)</f>
        <v>0</v>
      </c>
      <c r="P80" s="16" t="n">
        <v>0</v>
      </c>
      <c r="Q80" s="18" t="n">
        <v>0</v>
      </c>
      <c r="R80" s="16" t="n">
        <v>0</v>
      </c>
      <c r="S80" s="18" t="n">
        <v>0</v>
      </c>
      <c r="T80" s="16" t="n">
        <f aca="false">L80-G80</f>
        <v>0</v>
      </c>
      <c r="U80" s="17" t="n">
        <f aca="false">IF(D80&lt;&gt;0,T80/D80*100,0)</f>
        <v>0</v>
      </c>
      <c r="V80" s="16" t="n">
        <f aca="false">M80-H80</f>
        <v>0</v>
      </c>
      <c r="W80" s="18" t="n">
        <v>0</v>
      </c>
      <c r="X80" s="14" t="s">
        <v>27</v>
      </c>
    </row>
    <row r="81" customFormat="false" ht="34.1" hidden="false" customHeight="false" outlineLevel="0" collapsed="false">
      <c r="A81" s="10" t="s">
        <v>108</v>
      </c>
      <c r="B81" s="23" t="s">
        <v>156</v>
      </c>
      <c r="C81" s="24" t="s">
        <v>157</v>
      </c>
      <c r="D81" s="15" t="n">
        <v>14.093</v>
      </c>
      <c r="E81" s="15" t="n">
        <v>0</v>
      </c>
      <c r="F81" s="15" t="n">
        <v>0</v>
      </c>
      <c r="G81" s="15" t="n">
        <v>14.093</v>
      </c>
      <c r="H81" s="15" t="n">
        <v>0</v>
      </c>
      <c r="I81" s="15" t="n">
        <v>14.592618016</v>
      </c>
      <c r="J81" s="15" t="n">
        <v>0</v>
      </c>
      <c r="K81" s="15" t="n">
        <v>0</v>
      </c>
      <c r="L81" s="15" t="n">
        <v>14.592618016</v>
      </c>
      <c r="M81" s="15" t="n">
        <v>0</v>
      </c>
      <c r="N81" s="16" t="n">
        <f aca="false">I81-D81</f>
        <v>0.499618015999999</v>
      </c>
      <c r="O81" s="17" t="n">
        <f aca="false">IF(D81&lt;&gt;0,N81/D81*100,0)</f>
        <v>3.54515018803661</v>
      </c>
      <c r="P81" s="16" t="n">
        <v>0</v>
      </c>
      <c r="Q81" s="18" t="n">
        <v>0</v>
      </c>
      <c r="R81" s="16" t="n">
        <v>0</v>
      </c>
      <c r="S81" s="18" t="n">
        <v>0</v>
      </c>
      <c r="T81" s="16" t="n">
        <f aca="false">L81-G81</f>
        <v>0.499618015999999</v>
      </c>
      <c r="U81" s="17" t="n">
        <f aca="false">IF(D81&lt;&gt;0,T81/D81*100,0)</f>
        <v>3.54515018803661</v>
      </c>
      <c r="V81" s="16" t="n">
        <f aca="false">M81-H81</f>
        <v>0</v>
      </c>
      <c r="W81" s="18" t="n">
        <v>0</v>
      </c>
      <c r="X81" s="14" t="s">
        <v>27</v>
      </c>
    </row>
    <row r="82" customFormat="false" ht="22.35" hidden="false" customHeight="false" outlineLevel="0" collapsed="false">
      <c r="A82" s="10" t="s">
        <v>108</v>
      </c>
      <c r="B82" s="23" t="s">
        <v>158</v>
      </c>
      <c r="C82" s="24" t="s">
        <v>159</v>
      </c>
      <c r="D82" s="15" t="n">
        <v>0.32477692</v>
      </c>
      <c r="E82" s="15" t="n">
        <v>0</v>
      </c>
      <c r="F82" s="15" t="n">
        <v>0</v>
      </c>
      <c r="G82" s="15" t="n">
        <v>0.32477692</v>
      </c>
      <c r="H82" s="15" t="n">
        <v>0</v>
      </c>
      <c r="I82" s="15" t="n">
        <v>0.06977692</v>
      </c>
      <c r="J82" s="15" t="n">
        <v>0</v>
      </c>
      <c r="K82" s="15" t="n">
        <v>0</v>
      </c>
      <c r="L82" s="15" t="n">
        <v>0.06977692</v>
      </c>
      <c r="M82" s="15" t="n">
        <v>0</v>
      </c>
      <c r="N82" s="16" t="n">
        <f aca="false">I82-D82</f>
        <v>-0.255</v>
      </c>
      <c r="O82" s="17" t="n">
        <f aca="false">IF(D82&lt;&gt;0,N82/D82*100,0)</f>
        <v>-78.5154314536883</v>
      </c>
      <c r="P82" s="16" t="n">
        <v>0</v>
      </c>
      <c r="Q82" s="18" t="n">
        <v>0</v>
      </c>
      <c r="R82" s="16" t="n">
        <v>0</v>
      </c>
      <c r="S82" s="18" t="n">
        <v>0</v>
      </c>
      <c r="T82" s="16" t="n">
        <f aca="false">L82-G82</f>
        <v>-0.255</v>
      </c>
      <c r="U82" s="17" t="n">
        <f aca="false">IF(D82&lt;&gt;0,T82/D82*100,0)</f>
        <v>-78.5154314536883</v>
      </c>
      <c r="V82" s="16" t="n">
        <f aca="false">M82-H82</f>
        <v>0</v>
      </c>
      <c r="W82" s="18" t="n">
        <v>0</v>
      </c>
      <c r="X82" s="14" t="s">
        <v>27</v>
      </c>
    </row>
    <row r="83" customFormat="false" ht="22.35" hidden="false" customHeight="false" outlineLevel="0" collapsed="false">
      <c r="A83" s="10" t="s">
        <v>108</v>
      </c>
      <c r="B83" s="23" t="s">
        <v>160</v>
      </c>
      <c r="C83" s="24" t="s">
        <v>161</v>
      </c>
      <c r="D83" s="15" t="n">
        <v>0.672</v>
      </c>
      <c r="E83" s="15" t="n">
        <v>0</v>
      </c>
      <c r="F83" s="15" t="n">
        <v>0</v>
      </c>
      <c r="G83" s="15" t="n">
        <v>0.672</v>
      </c>
      <c r="H83" s="15" t="n">
        <v>0</v>
      </c>
      <c r="I83" s="15" t="n">
        <v>0.672144132</v>
      </c>
      <c r="J83" s="15" t="n">
        <v>0</v>
      </c>
      <c r="K83" s="15" t="n">
        <v>0</v>
      </c>
      <c r="L83" s="15" t="n">
        <v>0.672144132</v>
      </c>
      <c r="M83" s="15" t="n">
        <v>0</v>
      </c>
      <c r="N83" s="16" t="n">
        <f aca="false">I83-D83</f>
        <v>0.000144131999999964</v>
      </c>
      <c r="O83" s="17" t="n">
        <f aca="false">IF(D83&lt;&gt;0,N83/D83*100,0)</f>
        <v>0.0214482142857089</v>
      </c>
      <c r="P83" s="16" t="n">
        <v>0</v>
      </c>
      <c r="Q83" s="18" t="n">
        <v>0</v>
      </c>
      <c r="R83" s="16" t="n">
        <v>0</v>
      </c>
      <c r="S83" s="18" t="n">
        <v>0</v>
      </c>
      <c r="T83" s="16" t="n">
        <f aca="false">L83-G83</f>
        <v>0.000144131999999964</v>
      </c>
      <c r="U83" s="17" t="n">
        <f aca="false">IF(D83&lt;&gt;0,T83/D83*100,0)</f>
        <v>0.0214482142857089</v>
      </c>
      <c r="V83" s="16" t="n">
        <f aca="false">M83-H83</f>
        <v>0</v>
      </c>
      <c r="W83" s="18" t="n">
        <v>0</v>
      </c>
      <c r="X83" s="14" t="s">
        <v>27</v>
      </c>
    </row>
    <row r="84" customFormat="false" ht="22.35" hidden="false" customHeight="false" outlineLevel="0" collapsed="false">
      <c r="A84" s="10" t="s">
        <v>108</v>
      </c>
      <c r="B84" s="23" t="s">
        <v>162</v>
      </c>
      <c r="C84" s="24" t="s">
        <v>163</v>
      </c>
      <c r="D84" s="15" t="n">
        <v>0.242</v>
      </c>
      <c r="E84" s="15" t="n">
        <v>0</v>
      </c>
      <c r="F84" s="15" t="n">
        <v>0</v>
      </c>
      <c r="G84" s="15" t="n">
        <v>0.242</v>
      </c>
      <c r="H84" s="15" t="n">
        <v>0</v>
      </c>
      <c r="I84" s="15" t="n">
        <v>0.237753588</v>
      </c>
      <c r="J84" s="15" t="n">
        <v>0</v>
      </c>
      <c r="K84" s="15" t="n">
        <v>0</v>
      </c>
      <c r="L84" s="15" t="n">
        <v>0.237753588</v>
      </c>
      <c r="M84" s="15" t="n">
        <v>0</v>
      </c>
      <c r="N84" s="16" t="n">
        <f aca="false">I84-D84</f>
        <v>-0.00424641200000001</v>
      </c>
      <c r="O84" s="17" t="n">
        <f aca="false">IF(D84&lt;&gt;0,N84/D84*100,0)</f>
        <v>-1.75471570247934</v>
      </c>
      <c r="P84" s="16" t="n">
        <v>0</v>
      </c>
      <c r="Q84" s="18" t="n">
        <v>0</v>
      </c>
      <c r="R84" s="16" t="n">
        <v>0</v>
      </c>
      <c r="S84" s="18" t="n">
        <v>0</v>
      </c>
      <c r="T84" s="16" t="n">
        <f aca="false">L84-G84</f>
        <v>-0.00424641200000001</v>
      </c>
      <c r="U84" s="17" t="n">
        <f aca="false">IF(D84&lt;&gt;0,T84/D84*100,0)</f>
        <v>-1.75471570247934</v>
      </c>
      <c r="V84" s="16" t="n">
        <f aca="false">M84-H84</f>
        <v>0</v>
      </c>
      <c r="W84" s="18" t="n">
        <v>0</v>
      </c>
      <c r="X84" s="14" t="s">
        <v>27</v>
      </c>
    </row>
    <row r="85" customFormat="false" ht="34.1" hidden="false" customHeight="false" outlineLevel="0" collapsed="false">
      <c r="A85" s="10" t="s">
        <v>108</v>
      </c>
      <c r="B85" s="23" t="s">
        <v>164</v>
      </c>
      <c r="C85" s="24" t="s">
        <v>165</v>
      </c>
      <c r="D85" s="15" t="n">
        <v>0.028</v>
      </c>
      <c r="E85" s="15" t="n">
        <v>0</v>
      </c>
      <c r="F85" s="15" t="n">
        <v>0</v>
      </c>
      <c r="G85" s="15" t="n">
        <v>0.028</v>
      </c>
      <c r="H85" s="15" t="n">
        <v>0</v>
      </c>
      <c r="I85" s="15" t="n">
        <v>0</v>
      </c>
      <c r="J85" s="15" t="n">
        <v>0</v>
      </c>
      <c r="K85" s="15" t="n">
        <v>0</v>
      </c>
      <c r="L85" s="15" t="n">
        <v>0</v>
      </c>
      <c r="M85" s="15" t="n">
        <v>0</v>
      </c>
      <c r="N85" s="16" t="n">
        <f aca="false">I85-D85</f>
        <v>-0.028</v>
      </c>
      <c r="O85" s="17" t="n">
        <f aca="false">IF(D85&lt;&gt;0,N85/D85*100,0)</f>
        <v>-100</v>
      </c>
      <c r="P85" s="16" t="n">
        <v>0</v>
      </c>
      <c r="Q85" s="18" t="n">
        <v>0</v>
      </c>
      <c r="R85" s="16" t="n">
        <v>0</v>
      </c>
      <c r="S85" s="18" t="n">
        <v>0</v>
      </c>
      <c r="T85" s="16" t="n">
        <f aca="false">L85-G85</f>
        <v>-0.028</v>
      </c>
      <c r="U85" s="17" t="n">
        <f aca="false">IF(D85&lt;&gt;0,T85/D85*100,0)</f>
        <v>-100</v>
      </c>
      <c r="V85" s="16" t="n">
        <f aca="false">M85-H85</f>
        <v>0</v>
      </c>
      <c r="W85" s="18" t="n">
        <v>0</v>
      </c>
      <c r="X85" s="14" t="s">
        <v>27</v>
      </c>
    </row>
    <row r="86" customFormat="false" ht="22.35" hidden="false" customHeight="false" outlineLevel="0" collapsed="false">
      <c r="A86" s="10" t="s">
        <v>108</v>
      </c>
      <c r="B86" s="23" t="s">
        <v>166</v>
      </c>
      <c r="C86" s="24" t="s">
        <v>167</v>
      </c>
      <c r="D86" s="15" t="n">
        <v>0.081435564</v>
      </c>
      <c r="E86" s="15" t="n">
        <v>0</v>
      </c>
      <c r="F86" s="15" t="n">
        <v>0</v>
      </c>
      <c r="G86" s="15" t="n">
        <v>0.081435564</v>
      </c>
      <c r="H86" s="15" t="n">
        <v>0</v>
      </c>
      <c r="I86" s="15" t="n">
        <v>0.081435564</v>
      </c>
      <c r="J86" s="15" t="n">
        <v>0</v>
      </c>
      <c r="K86" s="15" t="n">
        <v>0</v>
      </c>
      <c r="L86" s="15" t="n">
        <v>0.081435564</v>
      </c>
      <c r="M86" s="15" t="n">
        <v>0</v>
      </c>
      <c r="N86" s="16" t="n">
        <f aca="false">I86-D86</f>
        <v>0</v>
      </c>
      <c r="O86" s="17" t="n">
        <f aca="false">IF(D86&lt;&gt;0,N86/D86*100,0)</f>
        <v>0</v>
      </c>
      <c r="P86" s="16" t="n">
        <v>0</v>
      </c>
      <c r="Q86" s="18" t="n">
        <v>0</v>
      </c>
      <c r="R86" s="16" t="n">
        <v>0</v>
      </c>
      <c r="S86" s="18" t="n">
        <v>0</v>
      </c>
      <c r="T86" s="16" t="n">
        <f aca="false">L86-G86</f>
        <v>0</v>
      </c>
      <c r="U86" s="17" t="n">
        <f aca="false">IF(D86&lt;&gt;0,T86/D86*100,0)</f>
        <v>0</v>
      </c>
      <c r="V86" s="16" t="n">
        <f aca="false">M86-H86</f>
        <v>0</v>
      </c>
      <c r="W86" s="18" t="n">
        <v>0</v>
      </c>
      <c r="X86" s="14" t="s">
        <v>27</v>
      </c>
    </row>
    <row r="87" customFormat="false" ht="22.35" hidden="false" customHeight="false" outlineLevel="0" collapsed="false">
      <c r="A87" s="10" t="s">
        <v>108</v>
      </c>
      <c r="B87" s="23" t="s">
        <v>168</v>
      </c>
      <c r="C87" s="24" t="s">
        <v>169</v>
      </c>
      <c r="D87" s="15" t="n">
        <v>0.298308276</v>
      </c>
      <c r="E87" s="15" t="n">
        <v>0</v>
      </c>
      <c r="F87" s="15" t="n">
        <v>0</v>
      </c>
      <c r="G87" s="15" t="n">
        <v>0.298308276</v>
      </c>
      <c r="H87" s="15" t="n">
        <v>0</v>
      </c>
      <c r="I87" s="15" t="n">
        <v>0.298308276</v>
      </c>
      <c r="J87" s="15" t="n">
        <v>0</v>
      </c>
      <c r="K87" s="15" t="n">
        <v>0</v>
      </c>
      <c r="L87" s="15" t="n">
        <v>0.298308276</v>
      </c>
      <c r="M87" s="15" t="n">
        <v>0</v>
      </c>
      <c r="N87" s="16" t="n">
        <f aca="false">I87-D87</f>
        <v>0</v>
      </c>
      <c r="O87" s="17" t="n">
        <f aca="false">IF(D87&lt;&gt;0,N87/D87*100,0)</f>
        <v>0</v>
      </c>
      <c r="P87" s="16" t="n">
        <v>0</v>
      </c>
      <c r="Q87" s="18" t="n">
        <v>0</v>
      </c>
      <c r="R87" s="16" t="n">
        <v>0</v>
      </c>
      <c r="S87" s="18" t="n">
        <v>0</v>
      </c>
      <c r="T87" s="16" t="n">
        <f aca="false">L87-G87</f>
        <v>0</v>
      </c>
      <c r="U87" s="17" t="n">
        <f aca="false">IF(D87&lt;&gt;0,T87/D87*100,0)</f>
        <v>0</v>
      </c>
      <c r="V87" s="16" t="n">
        <f aca="false">M87-H87</f>
        <v>0</v>
      </c>
      <c r="W87" s="18" t="n">
        <v>0</v>
      </c>
      <c r="X87" s="14" t="s">
        <v>27</v>
      </c>
    </row>
    <row r="88" customFormat="false" ht="22.35" hidden="false" customHeight="false" outlineLevel="0" collapsed="false">
      <c r="A88" s="10" t="s">
        <v>108</v>
      </c>
      <c r="B88" s="23" t="s">
        <v>170</v>
      </c>
      <c r="C88" s="24" t="s">
        <v>171</v>
      </c>
      <c r="D88" s="15" t="n">
        <v>0.684</v>
      </c>
      <c r="E88" s="15" t="n">
        <v>0</v>
      </c>
      <c r="F88" s="15" t="n">
        <v>0</v>
      </c>
      <c r="G88" s="15" t="n">
        <v>0.684</v>
      </c>
      <c r="H88" s="15" t="n">
        <v>0</v>
      </c>
      <c r="I88" s="15" t="n">
        <v>0.684130704</v>
      </c>
      <c r="J88" s="15" t="n">
        <v>0</v>
      </c>
      <c r="K88" s="15" t="n">
        <v>0</v>
      </c>
      <c r="L88" s="15" t="n">
        <v>0.684130704</v>
      </c>
      <c r="M88" s="15" t="n">
        <v>0</v>
      </c>
      <c r="N88" s="16" t="n">
        <f aca="false">I88-D88</f>
        <v>0.000130703999999926</v>
      </c>
      <c r="O88" s="17" t="n">
        <f aca="false">IF(D88&lt;&gt;0,N88/D88*100,0)</f>
        <v>0.0191087719298137</v>
      </c>
      <c r="P88" s="16" t="n">
        <v>0</v>
      </c>
      <c r="Q88" s="18" t="n">
        <v>0</v>
      </c>
      <c r="R88" s="16" t="n">
        <v>0</v>
      </c>
      <c r="S88" s="18" t="n">
        <v>0</v>
      </c>
      <c r="T88" s="16" t="n">
        <f aca="false">L88-G88</f>
        <v>0.000130703999999926</v>
      </c>
      <c r="U88" s="17" t="n">
        <f aca="false">IF(D88&lt;&gt;0,T88/D88*100,0)</f>
        <v>0.0191087719298137</v>
      </c>
      <c r="V88" s="16" t="n">
        <f aca="false">M88-H88</f>
        <v>0</v>
      </c>
      <c r="W88" s="18" t="n">
        <v>0</v>
      </c>
      <c r="X88" s="14" t="s">
        <v>27</v>
      </c>
    </row>
    <row r="89" customFormat="false" ht="22.35" hidden="false" customHeight="false" outlineLevel="0" collapsed="false">
      <c r="A89" s="10" t="s">
        <v>108</v>
      </c>
      <c r="B89" s="23" t="s">
        <v>172</v>
      </c>
      <c r="C89" s="24" t="s">
        <v>173</v>
      </c>
      <c r="D89" s="15" t="n">
        <v>0.151678176</v>
      </c>
      <c r="E89" s="15" t="n">
        <v>0</v>
      </c>
      <c r="F89" s="15" t="n">
        <v>0</v>
      </c>
      <c r="G89" s="15" t="n">
        <v>0.151678176</v>
      </c>
      <c r="H89" s="15" t="n">
        <v>0</v>
      </c>
      <c r="I89" s="15" t="n">
        <v>0.151678176</v>
      </c>
      <c r="J89" s="15" t="n">
        <v>0</v>
      </c>
      <c r="K89" s="15" t="n">
        <v>0</v>
      </c>
      <c r="L89" s="15" t="n">
        <v>0.151678176</v>
      </c>
      <c r="M89" s="15" t="n">
        <v>0</v>
      </c>
      <c r="N89" s="16" t="n">
        <f aca="false">I89-D89</f>
        <v>0</v>
      </c>
      <c r="O89" s="17" t="n">
        <f aca="false">IF(D89&lt;&gt;0,N89/D89*100,0)</f>
        <v>0</v>
      </c>
      <c r="P89" s="16" t="n">
        <v>0</v>
      </c>
      <c r="Q89" s="18" t="n">
        <v>0</v>
      </c>
      <c r="R89" s="16" t="n">
        <v>0</v>
      </c>
      <c r="S89" s="18" t="n">
        <v>0</v>
      </c>
      <c r="T89" s="16" t="n">
        <f aca="false">L89-G89</f>
        <v>0</v>
      </c>
      <c r="U89" s="17" t="n">
        <f aca="false">IF(D89&lt;&gt;0,T89/D89*100,0)</f>
        <v>0</v>
      </c>
      <c r="V89" s="16" t="n">
        <f aca="false">M89-H89</f>
        <v>0</v>
      </c>
      <c r="W89" s="18" t="n">
        <v>0</v>
      </c>
      <c r="X89" s="14" t="s">
        <v>27</v>
      </c>
    </row>
    <row r="90" customFormat="false" ht="22.35" hidden="false" customHeight="false" outlineLevel="0" collapsed="false">
      <c r="A90" s="10" t="s">
        <v>108</v>
      </c>
      <c r="B90" s="23" t="s">
        <v>174</v>
      </c>
      <c r="C90" s="24" t="s">
        <v>175</v>
      </c>
      <c r="D90" s="15" t="n">
        <v>0.31498344</v>
      </c>
      <c r="E90" s="15" t="n">
        <v>0</v>
      </c>
      <c r="F90" s="15" t="n">
        <v>0</v>
      </c>
      <c r="G90" s="15" t="n">
        <v>0.31498344</v>
      </c>
      <c r="H90" s="15" t="n">
        <v>0</v>
      </c>
      <c r="I90" s="15" t="n">
        <v>0.31498344</v>
      </c>
      <c r="J90" s="15" t="n">
        <v>0</v>
      </c>
      <c r="K90" s="15" t="n">
        <v>0</v>
      </c>
      <c r="L90" s="15" t="n">
        <v>0.31498344</v>
      </c>
      <c r="M90" s="15" t="n">
        <v>0</v>
      </c>
      <c r="N90" s="16" t="n">
        <f aca="false">I90-D90</f>
        <v>0</v>
      </c>
      <c r="O90" s="17" t="n">
        <f aca="false">IF(D90&lt;&gt;0,N90/D90*100,0)</f>
        <v>0</v>
      </c>
      <c r="P90" s="16" t="n">
        <v>0</v>
      </c>
      <c r="Q90" s="18" t="n">
        <v>0</v>
      </c>
      <c r="R90" s="16" t="n">
        <v>0</v>
      </c>
      <c r="S90" s="18" t="n">
        <v>0</v>
      </c>
      <c r="T90" s="16" t="n">
        <f aca="false">L90-G90</f>
        <v>0</v>
      </c>
      <c r="U90" s="17" t="n">
        <f aca="false">IF(D90&lt;&gt;0,T90/D90*100,0)</f>
        <v>0</v>
      </c>
      <c r="V90" s="16" t="n">
        <f aca="false">M90-H90</f>
        <v>0</v>
      </c>
      <c r="W90" s="18" t="n">
        <v>0</v>
      </c>
      <c r="X90" s="14" t="s">
        <v>27</v>
      </c>
    </row>
    <row r="91" customFormat="false" ht="22.35" hidden="false" customHeight="false" outlineLevel="0" collapsed="false">
      <c r="A91" s="10" t="s">
        <v>108</v>
      </c>
      <c r="B91" s="23" t="s">
        <v>176</v>
      </c>
      <c r="C91" s="24" t="s">
        <v>177</v>
      </c>
      <c r="D91" s="15" t="n">
        <v>0.0160695</v>
      </c>
      <c r="E91" s="15" t="n">
        <v>0</v>
      </c>
      <c r="F91" s="15" t="n">
        <v>0</v>
      </c>
      <c r="G91" s="15" t="n">
        <v>0.0160695</v>
      </c>
      <c r="H91" s="15" t="n">
        <v>0</v>
      </c>
      <c r="I91" s="15" t="n">
        <v>0.0160695</v>
      </c>
      <c r="J91" s="15" t="n">
        <v>0</v>
      </c>
      <c r="K91" s="15" t="n">
        <v>0</v>
      </c>
      <c r="L91" s="15" t="n">
        <v>0.0160695</v>
      </c>
      <c r="M91" s="15" t="n">
        <v>0</v>
      </c>
      <c r="N91" s="16" t="n">
        <f aca="false">I91-D91</f>
        <v>0</v>
      </c>
      <c r="O91" s="17" t="n">
        <f aca="false">IF(D91&lt;&gt;0,N91/D91*100,0)</f>
        <v>0</v>
      </c>
      <c r="P91" s="16" t="n">
        <v>0</v>
      </c>
      <c r="Q91" s="18" t="n">
        <v>0</v>
      </c>
      <c r="R91" s="16" t="n">
        <v>0</v>
      </c>
      <c r="S91" s="18" t="n">
        <v>0</v>
      </c>
      <c r="T91" s="16" t="n">
        <f aca="false">L91-G91</f>
        <v>0</v>
      </c>
      <c r="U91" s="17" t="n">
        <f aca="false">IF(D91&lt;&gt;0,T91/D91*100,0)</f>
        <v>0</v>
      </c>
      <c r="V91" s="16" t="n">
        <f aca="false">M91-H91</f>
        <v>0</v>
      </c>
      <c r="W91" s="18" t="n">
        <v>0</v>
      </c>
      <c r="X91" s="14" t="s">
        <v>27</v>
      </c>
    </row>
    <row r="92" customFormat="false" ht="22.35" hidden="false" customHeight="false" outlineLevel="0" collapsed="false">
      <c r="A92" s="10" t="s">
        <v>108</v>
      </c>
      <c r="B92" s="23" t="s">
        <v>178</v>
      </c>
      <c r="C92" s="24" t="s">
        <v>179</v>
      </c>
      <c r="D92" s="15" t="n">
        <v>0.156091344</v>
      </c>
      <c r="E92" s="15" t="n">
        <v>0</v>
      </c>
      <c r="F92" s="15" t="n">
        <v>0</v>
      </c>
      <c r="G92" s="15" t="n">
        <v>0.156091344</v>
      </c>
      <c r="H92" s="15" t="n">
        <v>0</v>
      </c>
      <c r="I92" s="15" t="n">
        <v>0.156091344</v>
      </c>
      <c r="J92" s="15" t="n">
        <v>0</v>
      </c>
      <c r="K92" s="15" t="n">
        <v>0</v>
      </c>
      <c r="L92" s="15" t="n">
        <v>0.156091344</v>
      </c>
      <c r="M92" s="15" t="n">
        <v>0</v>
      </c>
      <c r="N92" s="16" t="n">
        <f aca="false">I92-D92</f>
        <v>0</v>
      </c>
      <c r="O92" s="17" t="n">
        <f aca="false">IF(D92&lt;&gt;0,N92/D92*100,0)</f>
        <v>0</v>
      </c>
      <c r="P92" s="16" t="n">
        <v>0</v>
      </c>
      <c r="Q92" s="18" t="n">
        <v>0</v>
      </c>
      <c r="R92" s="16" t="n">
        <v>0</v>
      </c>
      <c r="S92" s="18" t="n">
        <v>0</v>
      </c>
      <c r="T92" s="16" t="n">
        <f aca="false">L92-G92</f>
        <v>0</v>
      </c>
      <c r="U92" s="17" t="n">
        <f aca="false">IF(D92&lt;&gt;0,T92/D92*100,0)</f>
        <v>0</v>
      </c>
      <c r="V92" s="16" t="n">
        <f aca="false">M92-H92</f>
        <v>0</v>
      </c>
      <c r="W92" s="18" t="n">
        <v>0</v>
      </c>
      <c r="X92" s="14" t="s">
        <v>27</v>
      </c>
    </row>
    <row r="93" customFormat="false" ht="34.1" hidden="false" customHeight="false" outlineLevel="0" collapsed="false">
      <c r="A93" s="10" t="s">
        <v>108</v>
      </c>
      <c r="B93" s="23" t="s">
        <v>180</v>
      </c>
      <c r="C93" s="24" t="s">
        <v>181</v>
      </c>
      <c r="D93" s="15" t="n">
        <v>0.235</v>
      </c>
      <c r="E93" s="15" t="n">
        <v>0</v>
      </c>
      <c r="F93" s="15" t="n">
        <v>0</v>
      </c>
      <c r="G93" s="15" t="n">
        <v>0.235</v>
      </c>
      <c r="H93" s="15" t="n">
        <v>0</v>
      </c>
      <c r="I93" s="15" t="n">
        <v>0.235533264</v>
      </c>
      <c r="J93" s="15" t="n">
        <v>0</v>
      </c>
      <c r="K93" s="15" t="n">
        <v>0</v>
      </c>
      <c r="L93" s="15" t="n">
        <v>0.235533264</v>
      </c>
      <c r="M93" s="15" t="n">
        <v>0</v>
      </c>
      <c r="N93" s="16" t="n">
        <f aca="false">I93-D93</f>
        <v>0.000533264000000006</v>
      </c>
      <c r="O93" s="17" t="n">
        <f aca="false">IF(D93&lt;&gt;0,N93/D93*100,0)</f>
        <v>0.226920851063832</v>
      </c>
      <c r="P93" s="16" t="n">
        <v>0</v>
      </c>
      <c r="Q93" s="18" t="n">
        <v>0</v>
      </c>
      <c r="R93" s="16" t="n">
        <v>0</v>
      </c>
      <c r="S93" s="18" t="n">
        <v>0</v>
      </c>
      <c r="T93" s="16" t="n">
        <f aca="false">L93-G93</f>
        <v>0.000533264000000006</v>
      </c>
      <c r="U93" s="17" t="n">
        <f aca="false">IF(D93&lt;&gt;0,T93/D93*100,0)</f>
        <v>0.226920851063832</v>
      </c>
      <c r="V93" s="16" t="n">
        <f aca="false">M93-H93</f>
        <v>0</v>
      </c>
      <c r="W93" s="18" t="n">
        <v>0</v>
      </c>
      <c r="X93" s="14" t="s">
        <v>27</v>
      </c>
    </row>
    <row r="94" customFormat="false" ht="22.35" hidden="false" customHeight="false" outlineLevel="0" collapsed="false">
      <c r="A94" s="10" t="s">
        <v>108</v>
      </c>
      <c r="B94" s="23" t="s">
        <v>182</v>
      </c>
      <c r="C94" s="24" t="s">
        <v>183</v>
      </c>
      <c r="D94" s="15" t="n">
        <v>2.497</v>
      </c>
      <c r="E94" s="15" t="n">
        <v>0</v>
      </c>
      <c r="F94" s="15" t="n">
        <v>0</v>
      </c>
      <c r="G94" s="15" t="n">
        <v>2.497</v>
      </c>
      <c r="H94" s="15" t="n">
        <v>0</v>
      </c>
      <c r="I94" s="15" t="n">
        <v>2.4804735</v>
      </c>
      <c r="J94" s="15" t="n">
        <v>0</v>
      </c>
      <c r="K94" s="15" t="n">
        <v>0</v>
      </c>
      <c r="L94" s="15" t="n">
        <v>2.4804735</v>
      </c>
      <c r="M94" s="15" t="n">
        <v>0</v>
      </c>
      <c r="N94" s="16" t="n">
        <f aca="false">I94-D94</f>
        <v>-0.0165264999999999</v>
      </c>
      <c r="O94" s="17" t="n">
        <f aca="false">IF(D94&lt;&gt;0,N94/D94*100,0)</f>
        <v>-0.66185422507008</v>
      </c>
      <c r="P94" s="16" t="n">
        <v>0</v>
      </c>
      <c r="Q94" s="18" t="n">
        <v>0</v>
      </c>
      <c r="R94" s="16" t="n">
        <v>0</v>
      </c>
      <c r="S94" s="18" t="n">
        <v>0</v>
      </c>
      <c r="T94" s="16" t="n">
        <f aca="false">L94-G94</f>
        <v>-0.0165264999999999</v>
      </c>
      <c r="U94" s="17" t="n">
        <f aca="false">IF(D94&lt;&gt;0,T94/D94*100,0)</f>
        <v>-0.66185422507008</v>
      </c>
      <c r="V94" s="16" t="n">
        <f aca="false">M94-H94</f>
        <v>0</v>
      </c>
      <c r="W94" s="18" t="n">
        <v>0</v>
      </c>
      <c r="X94" s="14" t="s">
        <v>27</v>
      </c>
    </row>
    <row r="95" customFormat="false" ht="22.35" hidden="false" customHeight="false" outlineLevel="0" collapsed="false">
      <c r="A95" s="10" t="s">
        <v>108</v>
      </c>
      <c r="B95" s="23" t="s">
        <v>184</v>
      </c>
      <c r="C95" s="24" t="s">
        <v>185</v>
      </c>
      <c r="D95" s="15" t="n">
        <v>0.211</v>
      </c>
      <c r="E95" s="15" t="n">
        <v>0</v>
      </c>
      <c r="F95" s="15" t="n">
        <v>0</v>
      </c>
      <c r="G95" s="15" t="n">
        <v>0.211</v>
      </c>
      <c r="H95" s="15" t="n">
        <v>0</v>
      </c>
      <c r="I95" s="15" t="n">
        <v>0.212963052</v>
      </c>
      <c r="J95" s="15" t="n">
        <v>0</v>
      </c>
      <c r="K95" s="15" t="n">
        <v>0</v>
      </c>
      <c r="L95" s="15" t="n">
        <v>0.212963052</v>
      </c>
      <c r="M95" s="15" t="n">
        <v>0</v>
      </c>
      <c r="N95" s="16" t="n">
        <f aca="false">I95-D95</f>
        <v>0.00196305200000002</v>
      </c>
      <c r="O95" s="17" t="n">
        <f aca="false">IF(D95&lt;&gt;0,N95/D95*100,0)</f>
        <v>0.930356398104275</v>
      </c>
      <c r="P95" s="16" t="n">
        <v>0</v>
      </c>
      <c r="Q95" s="18" t="n">
        <v>0</v>
      </c>
      <c r="R95" s="16" t="n">
        <v>0</v>
      </c>
      <c r="S95" s="18" t="n">
        <v>0</v>
      </c>
      <c r="T95" s="16" t="n">
        <f aca="false">L95-G95</f>
        <v>0.00196305200000002</v>
      </c>
      <c r="U95" s="17" t="n">
        <f aca="false">IF(D95&lt;&gt;0,T95/D95*100,0)</f>
        <v>0.930356398104275</v>
      </c>
      <c r="V95" s="16" t="n">
        <f aca="false">M95-H95</f>
        <v>0</v>
      </c>
      <c r="W95" s="18" t="n">
        <v>0</v>
      </c>
      <c r="X95" s="14" t="s">
        <v>27</v>
      </c>
    </row>
    <row r="96" customFormat="false" ht="22.35" hidden="false" customHeight="false" outlineLevel="0" collapsed="false">
      <c r="A96" s="10" t="s">
        <v>108</v>
      </c>
      <c r="B96" s="23" t="s">
        <v>186</v>
      </c>
      <c r="C96" s="24" t="s">
        <v>187</v>
      </c>
      <c r="D96" s="15" t="n">
        <v>0.341</v>
      </c>
      <c r="E96" s="15" t="n">
        <v>0</v>
      </c>
      <c r="F96" s="15" t="n">
        <v>0</v>
      </c>
      <c r="G96" s="15" t="n">
        <v>0.341</v>
      </c>
      <c r="H96" s="15" t="n">
        <v>0</v>
      </c>
      <c r="I96" s="15" t="n">
        <v>0.337033908</v>
      </c>
      <c r="J96" s="15" t="n">
        <v>0</v>
      </c>
      <c r="K96" s="15" t="n">
        <v>0</v>
      </c>
      <c r="L96" s="15" t="n">
        <v>0.337033908</v>
      </c>
      <c r="M96" s="15" t="n">
        <v>0</v>
      </c>
      <c r="N96" s="16" t="n">
        <f aca="false">I96-D96</f>
        <v>-0.00396609200000003</v>
      </c>
      <c r="O96" s="17" t="n">
        <f aca="false">IF(D96&lt;&gt;0,N96/D96*100,0)</f>
        <v>-1.16307683284458</v>
      </c>
      <c r="P96" s="16" t="n">
        <v>0</v>
      </c>
      <c r="Q96" s="18" t="n">
        <v>0</v>
      </c>
      <c r="R96" s="16" t="n">
        <v>0</v>
      </c>
      <c r="S96" s="18" t="n">
        <v>0</v>
      </c>
      <c r="T96" s="16" t="n">
        <f aca="false">L96-G96</f>
        <v>-0.00396609200000003</v>
      </c>
      <c r="U96" s="17" t="n">
        <f aca="false">IF(D96&lt;&gt;0,T96/D96*100,0)</f>
        <v>-1.16307683284458</v>
      </c>
      <c r="V96" s="16" t="n">
        <f aca="false">M96-H96</f>
        <v>0</v>
      </c>
      <c r="W96" s="18" t="n">
        <v>0</v>
      </c>
      <c r="X96" s="14" t="s">
        <v>27</v>
      </c>
    </row>
    <row r="97" customFormat="false" ht="22.35" hidden="false" customHeight="false" outlineLevel="0" collapsed="false">
      <c r="A97" s="10" t="s">
        <v>108</v>
      </c>
      <c r="B97" s="23" t="s">
        <v>188</v>
      </c>
      <c r="C97" s="24" t="s">
        <v>189</v>
      </c>
      <c r="D97" s="15" t="n">
        <v>0.67382148</v>
      </c>
      <c r="E97" s="15" t="n">
        <v>0</v>
      </c>
      <c r="F97" s="15" t="n">
        <v>0</v>
      </c>
      <c r="G97" s="15" t="n">
        <v>0.67382148</v>
      </c>
      <c r="H97" s="15" t="n">
        <v>0</v>
      </c>
      <c r="I97" s="15" t="n">
        <v>0.67382148</v>
      </c>
      <c r="J97" s="15" t="n">
        <v>0</v>
      </c>
      <c r="K97" s="15" t="n">
        <v>0</v>
      </c>
      <c r="L97" s="15" t="n">
        <v>0.67382148</v>
      </c>
      <c r="M97" s="15" t="n">
        <v>0</v>
      </c>
      <c r="N97" s="16" t="n">
        <f aca="false">I97-D97</f>
        <v>0</v>
      </c>
      <c r="O97" s="17" t="n">
        <f aca="false">IF(D97&lt;&gt;0,N97/D97*100,0)</f>
        <v>0</v>
      </c>
      <c r="P97" s="16" t="n">
        <v>0</v>
      </c>
      <c r="Q97" s="18" t="n">
        <v>0</v>
      </c>
      <c r="R97" s="16" t="n">
        <v>0</v>
      </c>
      <c r="S97" s="18" t="n">
        <v>0</v>
      </c>
      <c r="T97" s="16" t="n">
        <f aca="false">L97-G97</f>
        <v>0</v>
      </c>
      <c r="U97" s="17" t="n">
        <f aca="false">IF(D97&lt;&gt;0,T97/D97*100,0)</f>
        <v>0</v>
      </c>
      <c r="V97" s="16" t="n">
        <f aca="false">M97-H97</f>
        <v>0</v>
      </c>
      <c r="W97" s="18" t="n">
        <v>0</v>
      </c>
      <c r="X97" s="14" t="s">
        <v>27</v>
      </c>
    </row>
    <row r="98" customFormat="false" ht="22.35" hidden="false" customHeight="false" outlineLevel="0" collapsed="false">
      <c r="A98" s="10" t="s">
        <v>108</v>
      </c>
      <c r="B98" s="23" t="s">
        <v>190</v>
      </c>
      <c r="C98" s="24" t="s">
        <v>191</v>
      </c>
      <c r="D98" s="15" t="n">
        <v>0.033879204</v>
      </c>
      <c r="E98" s="15" t="n">
        <v>0</v>
      </c>
      <c r="F98" s="15" t="n">
        <v>0</v>
      </c>
      <c r="G98" s="15" t="n">
        <v>0.033879204</v>
      </c>
      <c r="H98" s="15" t="n">
        <v>0</v>
      </c>
      <c r="I98" s="15" t="n">
        <v>0.033879204</v>
      </c>
      <c r="J98" s="15" t="n">
        <v>0</v>
      </c>
      <c r="K98" s="15" t="n">
        <v>0</v>
      </c>
      <c r="L98" s="15" t="n">
        <v>0.033879204</v>
      </c>
      <c r="M98" s="15" t="n">
        <v>0</v>
      </c>
      <c r="N98" s="16" t="n">
        <f aca="false">I98-D98</f>
        <v>0</v>
      </c>
      <c r="O98" s="17" t="n">
        <f aca="false">IF(D98&lt;&gt;0,N98/D98*100,0)</f>
        <v>0</v>
      </c>
      <c r="P98" s="16" t="n">
        <v>0</v>
      </c>
      <c r="Q98" s="18" t="n">
        <v>0</v>
      </c>
      <c r="R98" s="16" t="n">
        <v>0</v>
      </c>
      <c r="S98" s="18" t="n">
        <v>0</v>
      </c>
      <c r="T98" s="16" t="n">
        <f aca="false">L98-G98</f>
        <v>0</v>
      </c>
      <c r="U98" s="17" t="n">
        <f aca="false">IF(D98&lt;&gt;0,T98/D98*100,0)</f>
        <v>0</v>
      </c>
      <c r="V98" s="16" t="n">
        <f aca="false">M98-H98</f>
        <v>0</v>
      </c>
      <c r="W98" s="18" t="n">
        <v>0</v>
      </c>
      <c r="X98" s="14" t="s">
        <v>27</v>
      </c>
    </row>
    <row r="99" customFormat="false" ht="22.35" hidden="false" customHeight="false" outlineLevel="0" collapsed="false">
      <c r="A99" s="10" t="s">
        <v>108</v>
      </c>
      <c r="B99" s="23" t="s">
        <v>192</v>
      </c>
      <c r="C99" s="24" t="s">
        <v>193</v>
      </c>
      <c r="D99" s="15" t="n">
        <v>0.188072076</v>
      </c>
      <c r="E99" s="15" t="n">
        <v>0</v>
      </c>
      <c r="F99" s="15" t="n">
        <v>0</v>
      </c>
      <c r="G99" s="15" t="n">
        <v>0.188072076</v>
      </c>
      <c r="H99" s="15" t="n">
        <v>0</v>
      </c>
      <c r="I99" s="15" t="n">
        <v>0.188072076</v>
      </c>
      <c r="J99" s="15" t="n">
        <v>0</v>
      </c>
      <c r="K99" s="15" t="n">
        <v>0</v>
      </c>
      <c r="L99" s="15" t="n">
        <v>0.188072076</v>
      </c>
      <c r="M99" s="15" t="n">
        <v>0</v>
      </c>
      <c r="N99" s="16" t="n">
        <f aca="false">I99-D99</f>
        <v>0</v>
      </c>
      <c r="O99" s="17" t="n">
        <f aca="false">IF(D99&lt;&gt;0,N99/D99*100,0)</f>
        <v>0</v>
      </c>
      <c r="P99" s="16" t="n">
        <v>0</v>
      </c>
      <c r="Q99" s="18" t="n">
        <v>0</v>
      </c>
      <c r="R99" s="16" t="n">
        <v>0</v>
      </c>
      <c r="S99" s="18" t="n">
        <v>0</v>
      </c>
      <c r="T99" s="16" t="n">
        <f aca="false">L99-G99</f>
        <v>0</v>
      </c>
      <c r="U99" s="17" t="n">
        <f aca="false">IF(D99&lt;&gt;0,T99/D99*100,0)</f>
        <v>0</v>
      </c>
      <c r="V99" s="16" t="n">
        <f aca="false">M99-H99</f>
        <v>0</v>
      </c>
      <c r="W99" s="18" t="n">
        <v>0</v>
      </c>
      <c r="X99" s="14" t="s">
        <v>27</v>
      </c>
    </row>
    <row r="100" customFormat="false" ht="22.35" hidden="false" customHeight="false" outlineLevel="0" collapsed="false">
      <c r="A100" s="10" t="s">
        <v>108</v>
      </c>
      <c r="B100" s="23" t="s">
        <v>194</v>
      </c>
      <c r="C100" s="24" t="s">
        <v>195</v>
      </c>
      <c r="D100" s="15" t="n">
        <v>0.192</v>
      </c>
      <c r="E100" s="15" t="n">
        <v>0</v>
      </c>
      <c r="F100" s="15" t="n">
        <v>0</v>
      </c>
      <c r="G100" s="15" t="n">
        <v>0.192</v>
      </c>
      <c r="H100" s="15" t="n">
        <v>0</v>
      </c>
      <c r="I100" s="15" t="n">
        <v>0.192364656</v>
      </c>
      <c r="J100" s="15" t="n">
        <v>0</v>
      </c>
      <c r="K100" s="15" t="n">
        <v>0</v>
      </c>
      <c r="L100" s="15" t="n">
        <v>0.192364656</v>
      </c>
      <c r="M100" s="15" t="n">
        <v>0</v>
      </c>
      <c r="N100" s="16" t="n">
        <f aca="false">I100-D100</f>
        <v>0.000364655999999991</v>
      </c>
      <c r="O100" s="17" t="n">
        <f aca="false">IF(D100&lt;&gt;0,N100/D100*100,0)</f>
        <v>0.189924999999995</v>
      </c>
      <c r="P100" s="16" t="n">
        <v>0</v>
      </c>
      <c r="Q100" s="18" t="n">
        <v>0</v>
      </c>
      <c r="R100" s="16" t="n">
        <v>0</v>
      </c>
      <c r="S100" s="18" t="n">
        <v>0</v>
      </c>
      <c r="T100" s="16" t="n">
        <f aca="false">L100-G100</f>
        <v>0.000364655999999991</v>
      </c>
      <c r="U100" s="17" t="n">
        <f aca="false">IF(D100&lt;&gt;0,T100/D100*100,0)</f>
        <v>0.189924999999995</v>
      </c>
      <c r="V100" s="16" t="n">
        <f aca="false">M100-H100</f>
        <v>0</v>
      </c>
      <c r="W100" s="18" t="n">
        <v>0</v>
      </c>
      <c r="X100" s="14" t="s">
        <v>27</v>
      </c>
    </row>
    <row r="101" customFormat="false" ht="22.35" hidden="false" customHeight="false" outlineLevel="0" collapsed="false">
      <c r="A101" s="10" t="s">
        <v>108</v>
      </c>
      <c r="B101" s="23" t="s">
        <v>196</v>
      </c>
      <c r="C101" s="24" t="s">
        <v>197</v>
      </c>
      <c r="D101" s="15" t="n">
        <v>0.032189616</v>
      </c>
      <c r="E101" s="15" t="n">
        <v>0</v>
      </c>
      <c r="F101" s="15" t="n">
        <v>0</v>
      </c>
      <c r="G101" s="15" t="n">
        <v>0.032189616</v>
      </c>
      <c r="H101" s="15" t="n">
        <v>0</v>
      </c>
      <c r="I101" s="15" t="n">
        <v>0.035069256</v>
      </c>
      <c r="J101" s="15" t="n">
        <v>0</v>
      </c>
      <c r="K101" s="15" t="n">
        <v>0</v>
      </c>
      <c r="L101" s="15" t="n">
        <v>0.035069256</v>
      </c>
      <c r="M101" s="15" t="n">
        <v>0</v>
      </c>
      <c r="N101" s="16" t="n">
        <f aca="false">I101-D101</f>
        <v>0.00287964</v>
      </c>
      <c r="O101" s="17" t="n">
        <f aca="false">IF(D101&lt;&gt;0,N101/D101*100,0)</f>
        <v>8.94586626942056</v>
      </c>
      <c r="P101" s="16" t="n">
        <v>0</v>
      </c>
      <c r="Q101" s="18" t="n">
        <v>0</v>
      </c>
      <c r="R101" s="16" t="n">
        <v>0</v>
      </c>
      <c r="S101" s="18" t="n">
        <v>0</v>
      </c>
      <c r="T101" s="16" t="n">
        <f aca="false">L101-G101</f>
        <v>0.00287964</v>
      </c>
      <c r="U101" s="17" t="n">
        <f aca="false">IF(D101&lt;&gt;0,T101/D101*100,0)</f>
        <v>8.94586626942056</v>
      </c>
      <c r="V101" s="16" t="n">
        <f aca="false">M101-H101</f>
        <v>0</v>
      </c>
      <c r="W101" s="18" t="n">
        <v>0</v>
      </c>
      <c r="X101" s="14" t="s">
        <v>27</v>
      </c>
    </row>
    <row r="102" customFormat="false" ht="22.35" hidden="false" customHeight="false" outlineLevel="0" collapsed="false">
      <c r="A102" s="10" t="s">
        <v>108</v>
      </c>
      <c r="B102" s="23" t="s">
        <v>198</v>
      </c>
      <c r="C102" s="24" t="s">
        <v>199</v>
      </c>
      <c r="D102" s="15" t="n">
        <v>0</v>
      </c>
      <c r="E102" s="15" t="n">
        <v>0</v>
      </c>
      <c r="F102" s="15" t="n">
        <v>0</v>
      </c>
      <c r="G102" s="15" t="n">
        <v>0</v>
      </c>
      <c r="H102" s="15" t="n">
        <v>0</v>
      </c>
      <c r="I102" s="15" t="n">
        <v>0.031373184</v>
      </c>
      <c r="J102" s="15" t="n">
        <v>0</v>
      </c>
      <c r="K102" s="15" t="n">
        <v>0</v>
      </c>
      <c r="L102" s="15" t="n">
        <v>0.031373184</v>
      </c>
      <c r="M102" s="15" t="n">
        <v>0</v>
      </c>
      <c r="N102" s="16" t="n">
        <f aca="false">I102-D102</f>
        <v>0.031373184</v>
      </c>
      <c r="O102" s="17" t="n">
        <f aca="false">IF(D102&lt;&gt;0,N102/D102*100,0)</f>
        <v>0</v>
      </c>
      <c r="P102" s="16" t="n">
        <v>0</v>
      </c>
      <c r="Q102" s="18" t="n">
        <v>0</v>
      </c>
      <c r="R102" s="16" t="n">
        <v>0</v>
      </c>
      <c r="S102" s="18" t="n">
        <v>0</v>
      </c>
      <c r="T102" s="16" t="n">
        <f aca="false">L102-G102</f>
        <v>0.031373184</v>
      </c>
      <c r="U102" s="17" t="n">
        <f aca="false">IF(D102&lt;&gt;0,T102/D102*100,0)</f>
        <v>0</v>
      </c>
      <c r="V102" s="16" t="n">
        <f aca="false">M102-H102</f>
        <v>0</v>
      </c>
      <c r="W102" s="18" t="n">
        <v>0</v>
      </c>
      <c r="X102" s="14" t="s">
        <v>27</v>
      </c>
    </row>
    <row r="103" customFormat="false" ht="22.35" hidden="false" customHeight="false" outlineLevel="0" collapsed="false">
      <c r="A103" s="10" t="s">
        <v>108</v>
      </c>
      <c r="B103" s="23" t="s">
        <v>200</v>
      </c>
      <c r="C103" s="24" t="s">
        <v>201</v>
      </c>
      <c r="D103" s="15" t="n">
        <v>0</v>
      </c>
      <c r="E103" s="15" t="n">
        <v>0</v>
      </c>
      <c r="F103" s="15" t="n">
        <v>0</v>
      </c>
      <c r="G103" s="15" t="n">
        <v>0</v>
      </c>
      <c r="H103" s="15" t="n">
        <v>0</v>
      </c>
      <c r="I103" s="15" t="n">
        <v>0.032592528</v>
      </c>
      <c r="J103" s="15" t="n">
        <v>0</v>
      </c>
      <c r="K103" s="15" t="n">
        <v>0</v>
      </c>
      <c r="L103" s="15" t="n">
        <v>0.032592528</v>
      </c>
      <c r="M103" s="15" t="n">
        <v>0</v>
      </c>
      <c r="N103" s="16" t="n">
        <f aca="false">I103-D103</f>
        <v>0.032592528</v>
      </c>
      <c r="O103" s="17" t="n">
        <f aca="false">IF(D103&lt;&gt;0,N103/D103*100,0)</f>
        <v>0</v>
      </c>
      <c r="P103" s="16" t="n">
        <v>0</v>
      </c>
      <c r="Q103" s="18" t="n">
        <v>0</v>
      </c>
      <c r="R103" s="16" t="n">
        <v>0</v>
      </c>
      <c r="S103" s="18" t="n">
        <v>0</v>
      </c>
      <c r="T103" s="16" t="n">
        <f aca="false">L103-G103</f>
        <v>0.032592528</v>
      </c>
      <c r="U103" s="17" t="n">
        <f aca="false">IF(D103&lt;&gt;0,T103/D103*100,0)</f>
        <v>0</v>
      </c>
      <c r="V103" s="16" t="n">
        <f aca="false">M103-H103</f>
        <v>0</v>
      </c>
      <c r="W103" s="18" t="n">
        <v>0</v>
      </c>
      <c r="X103" s="14" t="s">
        <v>27</v>
      </c>
    </row>
    <row r="104" customFormat="false" ht="22.35" hidden="false" customHeight="false" outlineLevel="0" collapsed="false">
      <c r="A104" s="10" t="s">
        <v>108</v>
      </c>
      <c r="B104" s="23" t="s">
        <v>202</v>
      </c>
      <c r="C104" s="24" t="s">
        <v>203</v>
      </c>
      <c r="D104" s="15" t="n">
        <v>0</v>
      </c>
      <c r="E104" s="15" t="n">
        <v>0</v>
      </c>
      <c r="F104" s="15" t="n">
        <v>0</v>
      </c>
      <c r="G104" s="15" t="n">
        <v>0</v>
      </c>
      <c r="H104" s="15" t="n">
        <v>0</v>
      </c>
      <c r="I104" s="15" t="n">
        <v>0.02254126</v>
      </c>
      <c r="J104" s="15" t="n">
        <v>0</v>
      </c>
      <c r="K104" s="15" t="n">
        <v>0</v>
      </c>
      <c r="L104" s="15" t="n">
        <v>0.02254126</v>
      </c>
      <c r="M104" s="15" t="n">
        <v>0</v>
      </c>
      <c r="N104" s="16" t="n">
        <f aca="false">I104-D104</f>
        <v>0.02254126</v>
      </c>
      <c r="O104" s="17" t="n">
        <f aca="false">IF(D104&lt;&gt;0,N104/D104*100,0)</f>
        <v>0</v>
      </c>
      <c r="P104" s="16" t="n">
        <v>0</v>
      </c>
      <c r="Q104" s="18" t="n">
        <v>0</v>
      </c>
      <c r="R104" s="16" t="n">
        <v>0</v>
      </c>
      <c r="S104" s="18" t="n">
        <v>0</v>
      </c>
      <c r="T104" s="16" t="n">
        <f aca="false">L104-G104</f>
        <v>0.02254126</v>
      </c>
      <c r="U104" s="17" t="n">
        <f aca="false">IF(D104&lt;&gt;0,T104/D104*100,0)</f>
        <v>0</v>
      </c>
      <c r="V104" s="16" t="n">
        <f aca="false">M104-H104</f>
        <v>0</v>
      </c>
      <c r="W104" s="18" t="n">
        <v>0</v>
      </c>
      <c r="X104" s="14" t="s">
        <v>27</v>
      </c>
    </row>
    <row r="105" customFormat="false" ht="22.35" hidden="false" customHeight="false" outlineLevel="0" collapsed="false">
      <c r="A105" s="10" t="s">
        <v>108</v>
      </c>
      <c r="B105" s="23" t="s">
        <v>204</v>
      </c>
      <c r="C105" s="24" t="s">
        <v>205</v>
      </c>
      <c r="D105" s="15" t="n">
        <v>0</v>
      </c>
      <c r="E105" s="15" t="n">
        <v>0</v>
      </c>
      <c r="F105" s="15" t="n">
        <v>0</v>
      </c>
      <c r="G105" s="15" t="n">
        <v>0</v>
      </c>
      <c r="H105" s="15" t="n">
        <v>0</v>
      </c>
      <c r="I105" s="15" t="n">
        <v>0.03403572</v>
      </c>
      <c r="J105" s="15" t="n">
        <v>0</v>
      </c>
      <c r="K105" s="15" t="n">
        <v>0</v>
      </c>
      <c r="L105" s="15" t="n">
        <v>0.03403572</v>
      </c>
      <c r="M105" s="15" t="n">
        <v>0</v>
      </c>
      <c r="N105" s="16" t="n">
        <f aca="false">I105-D105</f>
        <v>0.03403572</v>
      </c>
      <c r="O105" s="17" t="n">
        <f aca="false">IF(D105&lt;&gt;0,N105/D105*100,0)</f>
        <v>0</v>
      </c>
      <c r="P105" s="16" t="n">
        <v>0</v>
      </c>
      <c r="Q105" s="18" t="n">
        <v>0</v>
      </c>
      <c r="R105" s="16" t="n">
        <v>0</v>
      </c>
      <c r="S105" s="18" t="n">
        <v>0</v>
      </c>
      <c r="T105" s="16" t="n">
        <f aca="false">L105-G105</f>
        <v>0.03403572</v>
      </c>
      <c r="U105" s="17" t="n">
        <f aca="false">IF(D105&lt;&gt;0,T105/D105*100,0)</f>
        <v>0</v>
      </c>
      <c r="V105" s="16" t="n">
        <f aca="false">M105-H105</f>
        <v>0</v>
      </c>
      <c r="W105" s="18" t="n">
        <v>0</v>
      </c>
      <c r="X105" s="14" t="s">
        <v>27</v>
      </c>
    </row>
    <row r="106" customFormat="false" ht="22.35" hidden="false" customHeight="false" outlineLevel="0" collapsed="false">
      <c r="A106" s="10" t="s">
        <v>108</v>
      </c>
      <c r="B106" s="23" t="s">
        <v>206</v>
      </c>
      <c r="C106" s="24" t="s">
        <v>207</v>
      </c>
      <c r="D106" s="15" t="n">
        <v>0</v>
      </c>
      <c r="E106" s="15" t="n">
        <v>0</v>
      </c>
      <c r="F106" s="15" t="n">
        <v>0</v>
      </c>
      <c r="G106" s="15" t="n">
        <v>0</v>
      </c>
      <c r="H106" s="15" t="n">
        <v>0</v>
      </c>
      <c r="I106" s="15" t="n">
        <v>0.076738188</v>
      </c>
      <c r="J106" s="15" t="n">
        <v>0</v>
      </c>
      <c r="K106" s="15" t="n">
        <v>0</v>
      </c>
      <c r="L106" s="15" t="n">
        <v>0.076738188</v>
      </c>
      <c r="M106" s="15" t="n">
        <v>0</v>
      </c>
      <c r="N106" s="16" t="n">
        <f aca="false">I106-D106</f>
        <v>0.076738188</v>
      </c>
      <c r="O106" s="17" t="n">
        <f aca="false">IF(D106&lt;&gt;0,N106/D106*100,0)</f>
        <v>0</v>
      </c>
      <c r="P106" s="16" t="n">
        <v>0</v>
      </c>
      <c r="Q106" s="18" t="n">
        <v>0</v>
      </c>
      <c r="R106" s="16" t="n">
        <v>0</v>
      </c>
      <c r="S106" s="18" t="n">
        <v>0</v>
      </c>
      <c r="T106" s="16" t="n">
        <f aca="false">L106-G106</f>
        <v>0.076738188</v>
      </c>
      <c r="U106" s="17" t="n">
        <f aca="false">IF(D106&lt;&gt;0,T106/D106*100,0)</f>
        <v>0</v>
      </c>
      <c r="V106" s="16" t="n">
        <f aca="false">M106-H106</f>
        <v>0</v>
      </c>
      <c r="W106" s="18" t="n">
        <v>0</v>
      </c>
      <c r="X106" s="14" t="s">
        <v>27</v>
      </c>
    </row>
    <row r="107" customFormat="false" ht="22.35" hidden="false" customHeight="false" outlineLevel="0" collapsed="false">
      <c r="A107" s="10" t="s">
        <v>108</v>
      </c>
      <c r="B107" s="23" t="s">
        <v>208</v>
      </c>
      <c r="C107" s="24" t="s">
        <v>209</v>
      </c>
      <c r="D107" s="15" t="n">
        <v>0</v>
      </c>
      <c r="E107" s="15" t="n">
        <v>0</v>
      </c>
      <c r="F107" s="15" t="n">
        <v>0</v>
      </c>
      <c r="G107" s="15" t="n">
        <v>0</v>
      </c>
      <c r="H107" s="15" t="n">
        <v>0</v>
      </c>
      <c r="I107" s="15" t="n">
        <v>0.019373688</v>
      </c>
      <c r="J107" s="15" t="n">
        <v>0</v>
      </c>
      <c r="K107" s="15" t="n">
        <v>0</v>
      </c>
      <c r="L107" s="15" t="n">
        <v>0.019373688</v>
      </c>
      <c r="M107" s="15" t="n">
        <v>0</v>
      </c>
      <c r="N107" s="16" t="n">
        <f aca="false">I107-D107</f>
        <v>0.019373688</v>
      </c>
      <c r="O107" s="17" t="n">
        <f aca="false">IF(D107&lt;&gt;0,N107/D107*100,0)</f>
        <v>0</v>
      </c>
      <c r="P107" s="16" t="n">
        <v>0</v>
      </c>
      <c r="Q107" s="18" t="n">
        <v>0</v>
      </c>
      <c r="R107" s="16" t="n">
        <v>0</v>
      </c>
      <c r="S107" s="18" t="n">
        <v>0</v>
      </c>
      <c r="T107" s="16" t="n">
        <f aca="false">L107-G107</f>
        <v>0.019373688</v>
      </c>
      <c r="U107" s="17" t="n">
        <f aca="false">IF(D107&lt;&gt;0,T107/D107*100,0)</f>
        <v>0</v>
      </c>
      <c r="V107" s="16" t="n">
        <f aca="false">M107-H107</f>
        <v>0</v>
      </c>
      <c r="W107" s="18" t="n">
        <v>0</v>
      </c>
      <c r="X107" s="14" t="s">
        <v>27</v>
      </c>
    </row>
    <row r="108" customFormat="false" ht="34.1" hidden="false" customHeight="false" outlineLevel="0" collapsed="false">
      <c r="A108" s="10" t="s">
        <v>108</v>
      </c>
      <c r="B108" s="23" t="s">
        <v>210</v>
      </c>
      <c r="C108" s="24" t="s">
        <v>211</v>
      </c>
      <c r="D108" s="15" t="n">
        <v>0</v>
      </c>
      <c r="E108" s="15" t="n">
        <v>0</v>
      </c>
      <c r="F108" s="15" t="n">
        <v>0</v>
      </c>
      <c r="G108" s="15" t="n">
        <v>0</v>
      </c>
      <c r="H108" s="15" t="n">
        <v>0</v>
      </c>
      <c r="I108" s="15" t="n">
        <v>5.358095088</v>
      </c>
      <c r="J108" s="15" t="n">
        <v>0</v>
      </c>
      <c r="K108" s="15" t="n">
        <v>0</v>
      </c>
      <c r="L108" s="15" t="n">
        <v>5.358095088</v>
      </c>
      <c r="M108" s="15" t="n">
        <v>0</v>
      </c>
      <c r="N108" s="16" t="n">
        <f aca="false">I108-D108</f>
        <v>5.358095088</v>
      </c>
      <c r="O108" s="17" t="n">
        <f aca="false">IF(D108&lt;&gt;0,N108/D108*100,0)</f>
        <v>0</v>
      </c>
      <c r="P108" s="16" t="n">
        <v>0</v>
      </c>
      <c r="Q108" s="18" t="n">
        <v>0</v>
      </c>
      <c r="R108" s="16" t="n">
        <v>0</v>
      </c>
      <c r="S108" s="18" t="n">
        <v>0</v>
      </c>
      <c r="T108" s="16" t="n">
        <f aca="false">L108-G108</f>
        <v>5.358095088</v>
      </c>
      <c r="U108" s="17" t="n">
        <f aca="false">IF(D108&lt;&gt;0,T108/D108*100,0)</f>
        <v>0</v>
      </c>
      <c r="V108" s="16" t="n">
        <f aca="false">M108-H108</f>
        <v>0</v>
      </c>
      <c r="W108" s="18" t="n">
        <v>0</v>
      </c>
      <c r="X108" s="14" t="s">
        <v>27</v>
      </c>
    </row>
    <row r="109" customFormat="false" ht="22.35" hidden="false" customHeight="false" outlineLevel="0" collapsed="false">
      <c r="A109" s="10" t="s">
        <v>108</v>
      </c>
      <c r="B109" s="23" t="s">
        <v>212</v>
      </c>
      <c r="C109" s="24" t="s">
        <v>213</v>
      </c>
      <c r="D109" s="15" t="n">
        <v>0</v>
      </c>
      <c r="E109" s="15" t="n">
        <v>0</v>
      </c>
      <c r="F109" s="15" t="n">
        <v>0</v>
      </c>
      <c r="G109" s="15" t="n">
        <v>0</v>
      </c>
      <c r="H109" s="15" t="n">
        <v>0</v>
      </c>
      <c r="I109" s="15" t="n">
        <v>0.109920084</v>
      </c>
      <c r="J109" s="15" t="n">
        <v>0</v>
      </c>
      <c r="K109" s="15" t="n">
        <v>0</v>
      </c>
      <c r="L109" s="15" t="n">
        <v>0.109920084</v>
      </c>
      <c r="M109" s="15" t="n">
        <v>0</v>
      </c>
      <c r="N109" s="16" t="n">
        <f aca="false">I109-D109</f>
        <v>0.109920084</v>
      </c>
      <c r="O109" s="17" t="n">
        <f aca="false">IF(D109&lt;&gt;0,N109/D109*100,0)</f>
        <v>0</v>
      </c>
      <c r="P109" s="16" t="n">
        <v>0</v>
      </c>
      <c r="Q109" s="18" t="n">
        <v>0</v>
      </c>
      <c r="R109" s="16" t="n">
        <v>0</v>
      </c>
      <c r="S109" s="18" t="n">
        <v>0</v>
      </c>
      <c r="T109" s="16" t="n">
        <f aca="false">L109-G109</f>
        <v>0.109920084</v>
      </c>
      <c r="U109" s="17" t="n">
        <f aca="false">IF(D109&lt;&gt;0,T109/D109*100,0)</f>
        <v>0</v>
      </c>
      <c r="V109" s="16" t="n">
        <f aca="false">M109-H109</f>
        <v>0</v>
      </c>
      <c r="W109" s="18" t="n">
        <v>0</v>
      </c>
      <c r="X109" s="14" t="s">
        <v>27</v>
      </c>
    </row>
    <row r="110" customFormat="false" ht="22.35" hidden="false" customHeight="false" outlineLevel="0" collapsed="false">
      <c r="A110" s="10" t="s">
        <v>214</v>
      </c>
      <c r="B110" s="13" t="s">
        <v>215</v>
      </c>
      <c r="C110" s="14" t="s">
        <v>26</v>
      </c>
      <c r="D110" s="15" t="n">
        <v>86.180158268448</v>
      </c>
      <c r="E110" s="15" t="n">
        <v>0</v>
      </c>
      <c r="F110" s="15" t="n">
        <v>0</v>
      </c>
      <c r="G110" s="15" t="n">
        <v>86.180158268448</v>
      </c>
      <c r="H110" s="15" t="n">
        <v>0</v>
      </c>
      <c r="I110" s="15" t="n">
        <v>28.44282148112</v>
      </c>
      <c r="J110" s="15" t="n">
        <v>0</v>
      </c>
      <c r="K110" s="15" t="n">
        <v>0</v>
      </c>
      <c r="L110" s="15" t="n">
        <v>28.44282148112</v>
      </c>
      <c r="M110" s="15" t="n">
        <v>0</v>
      </c>
      <c r="N110" s="16" t="n">
        <f aca="false">I110-D110</f>
        <v>-57.737336787328</v>
      </c>
      <c r="O110" s="17" t="n">
        <f aca="false">IF(D110&lt;&gt;0,N110/D110*100,0)</f>
        <v>-66.9960904544621</v>
      </c>
      <c r="P110" s="16" t="n">
        <v>0</v>
      </c>
      <c r="Q110" s="18" t="n">
        <v>0</v>
      </c>
      <c r="R110" s="16" t="n">
        <v>0</v>
      </c>
      <c r="S110" s="18" t="n">
        <v>0</v>
      </c>
      <c r="T110" s="16" t="n">
        <f aca="false">L110-G110</f>
        <v>-57.737336787328</v>
      </c>
      <c r="U110" s="17" t="n">
        <f aca="false">IF(D110&lt;&gt;0,T110/D110*100,0)</f>
        <v>-66.9960904544621</v>
      </c>
      <c r="V110" s="16" t="n">
        <f aca="false">M110-H110</f>
        <v>0</v>
      </c>
      <c r="W110" s="18" t="n">
        <v>0</v>
      </c>
      <c r="X110" s="14" t="s">
        <v>27</v>
      </c>
    </row>
    <row r="111" customFormat="false" ht="34.1" hidden="false" customHeight="false" outlineLevel="0" collapsed="false">
      <c r="A111" s="10" t="s">
        <v>216</v>
      </c>
      <c r="B111" s="13" t="s">
        <v>217</v>
      </c>
      <c r="C111" s="14" t="s">
        <v>26</v>
      </c>
      <c r="D111" s="15" t="n">
        <v>1.128056256</v>
      </c>
      <c r="E111" s="15" t="n">
        <v>0</v>
      </c>
      <c r="F111" s="15" t="n">
        <v>0</v>
      </c>
      <c r="G111" s="15" t="n">
        <v>1.128056256</v>
      </c>
      <c r="H111" s="15" t="n">
        <v>0</v>
      </c>
      <c r="I111" s="15" t="n">
        <v>0.050717484</v>
      </c>
      <c r="J111" s="15" t="n">
        <v>0</v>
      </c>
      <c r="K111" s="15" t="n">
        <v>0</v>
      </c>
      <c r="L111" s="15" t="n">
        <v>0.050717484</v>
      </c>
      <c r="M111" s="15" t="n">
        <v>0</v>
      </c>
      <c r="N111" s="16" t="n">
        <f aca="false">I111-D111</f>
        <v>-1.077338772</v>
      </c>
      <c r="O111" s="17" t="n">
        <f aca="false">IF(D111&lt;&gt;0,N111/D111*100,0)</f>
        <v>-95.5039933753091</v>
      </c>
      <c r="P111" s="16" t="n">
        <v>0</v>
      </c>
      <c r="Q111" s="18" t="n">
        <v>0</v>
      </c>
      <c r="R111" s="16" t="n">
        <v>0</v>
      </c>
      <c r="S111" s="18" t="n">
        <v>0</v>
      </c>
      <c r="T111" s="16" t="n">
        <f aca="false">L111-G111</f>
        <v>-1.077338772</v>
      </c>
      <c r="U111" s="17" t="n">
        <f aca="false">IF(D111&lt;&gt;0,T111/D111*100,0)</f>
        <v>-95.5039933753091</v>
      </c>
      <c r="V111" s="16" t="n">
        <f aca="false">M111-H111</f>
        <v>0</v>
      </c>
      <c r="W111" s="18" t="n">
        <v>0</v>
      </c>
      <c r="X111" s="14" t="s">
        <v>27</v>
      </c>
    </row>
    <row r="112" customFormat="false" ht="22.35" hidden="false" customHeight="false" outlineLevel="0" collapsed="false">
      <c r="A112" s="10" t="s">
        <v>218</v>
      </c>
      <c r="B112" s="13" t="s">
        <v>219</v>
      </c>
      <c r="C112" s="14" t="s">
        <v>26</v>
      </c>
      <c r="D112" s="15" t="n">
        <v>1.128056256</v>
      </c>
      <c r="E112" s="15" t="n">
        <v>0</v>
      </c>
      <c r="F112" s="15" t="n">
        <v>0</v>
      </c>
      <c r="G112" s="15" t="n">
        <v>1.128056256</v>
      </c>
      <c r="H112" s="15" t="n">
        <v>0</v>
      </c>
      <c r="I112" s="15" t="n">
        <v>0.050717484</v>
      </c>
      <c r="J112" s="15" t="n">
        <v>0</v>
      </c>
      <c r="K112" s="15" t="n">
        <v>0</v>
      </c>
      <c r="L112" s="15" t="n">
        <v>0.050717484</v>
      </c>
      <c r="M112" s="15" t="n">
        <v>0</v>
      </c>
      <c r="N112" s="16" t="n">
        <f aca="false">I112-D112</f>
        <v>-1.077338772</v>
      </c>
      <c r="O112" s="17" t="n">
        <f aca="false">IF(D112&lt;&gt;0,N112/D112*100,0)</f>
        <v>-95.5039933753091</v>
      </c>
      <c r="P112" s="16" t="n">
        <v>0</v>
      </c>
      <c r="Q112" s="18" t="n">
        <v>0</v>
      </c>
      <c r="R112" s="16" t="n">
        <v>0</v>
      </c>
      <c r="S112" s="18" t="n">
        <v>0</v>
      </c>
      <c r="T112" s="16" t="n">
        <f aca="false">L112-G112</f>
        <v>-1.077338772</v>
      </c>
      <c r="U112" s="17" t="n">
        <f aca="false">IF(D112&lt;&gt;0,T112/D112*100,0)</f>
        <v>-95.5039933753091</v>
      </c>
      <c r="V112" s="16" t="n">
        <f aca="false">M112-H112</f>
        <v>0</v>
      </c>
      <c r="W112" s="18" t="n">
        <v>0</v>
      </c>
      <c r="X112" s="14" t="s">
        <v>27</v>
      </c>
    </row>
    <row r="113" customFormat="false" ht="12.8" hidden="false" customHeight="false" outlineLevel="0" collapsed="false">
      <c r="A113" s="10" t="s">
        <v>218</v>
      </c>
      <c r="B113" s="25" t="s">
        <v>220</v>
      </c>
      <c r="C113" s="14" t="s">
        <v>221</v>
      </c>
      <c r="D113" s="15" t="n">
        <v>1.128056256</v>
      </c>
      <c r="E113" s="15" t="n">
        <v>0</v>
      </c>
      <c r="F113" s="15" t="n">
        <v>0</v>
      </c>
      <c r="G113" s="15" t="n">
        <v>1.128056256</v>
      </c>
      <c r="H113" s="15" t="n">
        <v>0</v>
      </c>
      <c r="I113" s="15" t="n">
        <v>0.050717484</v>
      </c>
      <c r="J113" s="15" t="n">
        <v>0</v>
      </c>
      <c r="K113" s="15" t="n">
        <v>0</v>
      </c>
      <c r="L113" s="15" t="n">
        <v>0.050717484</v>
      </c>
      <c r="M113" s="15" t="n">
        <v>0</v>
      </c>
      <c r="N113" s="16" t="n">
        <f aca="false">I113-D113</f>
        <v>-1.077338772</v>
      </c>
      <c r="O113" s="17" t="n">
        <f aca="false">IF(D113&lt;&gt;0,N113/D113*100,0)</f>
        <v>-95.5039933753091</v>
      </c>
      <c r="P113" s="16" t="n">
        <v>0</v>
      </c>
      <c r="Q113" s="18" t="n">
        <v>0</v>
      </c>
      <c r="R113" s="16" t="n">
        <v>0</v>
      </c>
      <c r="S113" s="18" t="n">
        <v>0</v>
      </c>
      <c r="T113" s="16" t="n">
        <f aca="false">L113-G113</f>
        <v>-1.077338772</v>
      </c>
      <c r="U113" s="17" t="n">
        <f aca="false">IF(D113&lt;&gt;0,T113/D113*100,0)</f>
        <v>-95.5039933753091</v>
      </c>
      <c r="V113" s="16" t="n">
        <f aca="false">M113-H113</f>
        <v>0</v>
      </c>
      <c r="W113" s="18" t="n">
        <v>0</v>
      </c>
      <c r="X113" s="14" t="s">
        <v>27</v>
      </c>
    </row>
    <row r="114" customFormat="false" ht="34.1" hidden="false" customHeight="false" outlineLevel="0" collapsed="false">
      <c r="A114" s="10" t="s">
        <v>222</v>
      </c>
      <c r="B114" s="13" t="s">
        <v>223</v>
      </c>
      <c r="C114" s="14" t="s">
        <v>26</v>
      </c>
      <c r="D114" s="15" t="n">
        <v>36.592655388</v>
      </c>
      <c r="E114" s="15" t="n">
        <v>0</v>
      </c>
      <c r="F114" s="15" t="n">
        <v>0</v>
      </c>
      <c r="G114" s="15" t="n">
        <v>36.592655388</v>
      </c>
      <c r="H114" s="15" t="n">
        <v>0</v>
      </c>
      <c r="I114" s="15" t="n">
        <v>0.52378613</v>
      </c>
      <c r="J114" s="15" t="n">
        <v>0</v>
      </c>
      <c r="K114" s="15" t="n">
        <v>0</v>
      </c>
      <c r="L114" s="15" t="n">
        <v>0.52378613</v>
      </c>
      <c r="M114" s="15" t="n">
        <v>0</v>
      </c>
      <c r="N114" s="16" t="n">
        <f aca="false">I114-D114</f>
        <v>-36.068869258</v>
      </c>
      <c r="O114" s="17" t="n">
        <f aca="false">IF(D114&lt;&gt;0,N114/D114*100,0)</f>
        <v>-98.5686031132582</v>
      </c>
      <c r="P114" s="16" t="n">
        <v>0</v>
      </c>
      <c r="Q114" s="18" t="n">
        <v>0</v>
      </c>
      <c r="R114" s="16" t="n">
        <v>0</v>
      </c>
      <c r="S114" s="18" t="n">
        <v>0</v>
      </c>
      <c r="T114" s="16" t="n">
        <f aca="false">L114-G114</f>
        <v>-36.068869258</v>
      </c>
      <c r="U114" s="17" t="n">
        <f aca="false">IF(D114&lt;&gt;0,T114/D114*100,0)</f>
        <v>-98.5686031132582</v>
      </c>
      <c r="V114" s="16" t="n">
        <f aca="false">M114-H114</f>
        <v>0</v>
      </c>
      <c r="W114" s="18" t="n">
        <v>0</v>
      </c>
      <c r="X114" s="14" t="s">
        <v>27</v>
      </c>
    </row>
    <row r="115" customFormat="false" ht="22.35" hidden="false" customHeight="false" outlineLevel="0" collapsed="false">
      <c r="A115" s="10" t="s">
        <v>224</v>
      </c>
      <c r="B115" s="13" t="s">
        <v>225</v>
      </c>
      <c r="C115" s="14" t="s">
        <v>26</v>
      </c>
      <c r="D115" s="15" t="n">
        <v>16.75549788</v>
      </c>
      <c r="E115" s="15" t="n">
        <v>0</v>
      </c>
      <c r="F115" s="15" t="n">
        <v>0</v>
      </c>
      <c r="G115" s="15" t="n">
        <v>16.75549788</v>
      </c>
      <c r="H115" s="15" t="n">
        <v>0</v>
      </c>
      <c r="I115" s="15" t="n">
        <v>0.52378613</v>
      </c>
      <c r="J115" s="15" t="n">
        <v>0</v>
      </c>
      <c r="K115" s="15" t="n">
        <v>0</v>
      </c>
      <c r="L115" s="15" t="n">
        <v>0.52378613</v>
      </c>
      <c r="M115" s="15" t="n">
        <v>0</v>
      </c>
      <c r="N115" s="16" t="n">
        <f aca="false">I115-D115</f>
        <v>-16.23171175</v>
      </c>
      <c r="O115" s="17" t="n">
        <f aca="false">IF(D115&lt;&gt;0,N115/D115*100,0)</f>
        <v>-96.8739446971301</v>
      </c>
      <c r="P115" s="16" t="n">
        <v>0</v>
      </c>
      <c r="Q115" s="18" t="n">
        <v>0</v>
      </c>
      <c r="R115" s="16" t="n">
        <v>0</v>
      </c>
      <c r="S115" s="18" t="n">
        <v>0</v>
      </c>
      <c r="T115" s="16" t="n">
        <f aca="false">L115-G115</f>
        <v>-16.23171175</v>
      </c>
      <c r="U115" s="17" t="n">
        <f aca="false">IF(D115&lt;&gt;0,T115/D115*100,0)</f>
        <v>-96.8739446971301</v>
      </c>
      <c r="V115" s="16" t="n">
        <f aca="false">M115-H115</f>
        <v>0</v>
      </c>
      <c r="W115" s="18" t="n">
        <v>0</v>
      </c>
      <c r="X115" s="14" t="s">
        <v>27</v>
      </c>
    </row>
    <row r="116" customFormat="false" ht="22.35" hidden="false" customHeight="false" outlineLevel="0" collapsed="false">
      <c r="A116" s="10" t="s">
        <v>224</v>
      </c>
      <c r="B116" s="26" t="s">
        <v>226</v>
      </c>
      <c r="C116" s="14" t="s">
        <v>227</v>
      </c>
      <c r="D116" s="15" t="n">
        <v>0.404886072</v>
      </c>
      <c r="E116" s="15" t="n">
        <v>0</v>
      </c>
      <c r="F116" s="15" t="n">
        <v>0</v>
      </c>
      <c r="G116" s="15" t="n">
        <v>0.404886072</v>
      </c>
      <c r="H116" s="15" t="n">
        <v>0</v>
      </c>
      <c r="I116" s="15" t="n">
        <v>0.345972852</v>
      </c>
      <c r="J116" s="15" t="n">
        <v>0</v>
      </c>
      <c r="K116" s="15" t="n">
        <v>0</v>
      </c>
      <c r="L116" s="15" t="n">
        <v>0.345972852</v>
      </c>
      <c r="M116" s="15" t="n">
        <v>0</v>
      </c>
      <c r="N116" s="16" t="n">
        <f aca="false">I116-D116</f>
        <v>-0.05891322</v>
      </c>
      <c r="O116" s="17" t="n">
        <f aca="false">IF(D116&lt;&gt;0,N116/D116*100,0)</f>
        <v>-14.5505672025191</v>
      </c>
      <c r="P116" s="16" t="n">
        <v>0</v>
      </c>
      <c r="Q116" s="18" t="n">
        <v>0</v>
      </c>
      <c r="R116" s="16" t="n">
        <v>0</v>
      </c>
      <c r="S116" s="18" t="n">
        <v>0</v>
      </c>
      <c r="T116" s="16" t="n">
        <f aca="false">L116-G116</f>
        <v>-0.05891322</v>
      </c>
      <c r="U116" s="17" t="n">
        <f aca="false">IF(D116&lt;&gt;0,T116/D116*100,0)</f>
        <v>-14.5505672025191</v>
      </c>
      <c r="V116" s="16" t="n">
        <f aca="false">M116-H116</f>
        <v>0</v>
      </c>
      <c r="W116" s="18" t="n">
        <v>0</v>
      </c>
      <c r="X116" s="14" t="s">
        <v>27</v>
      </c>
    </row>
    <row r="117" customFormat="false" ht="22.35" hidden="false" customHeight="false" outlineLevel="0" collapsed="false">
      <c r="A117" s="10" t="s">
        <v>224</v>
      </c>
      <c r="B117" s="26" t="s">
        <v>228</v>
      </c>
      <c r="C117" s="14" t="s">
        <v>229</v>
      </c>
      <c r="D117" s="15" t="n">
        <v>0.577543176</v>
      </c>
      <c r="E117" s="15" t="n">
        <v>0</v>
      </c>
      <c r="F117" s="15" t="n">
        <v>0</v>
      </c>
      <c r="G117" s="15" t="n">
        <v>0.577543176</v>
      </c>
      <c r="H117" s="15" t="n">
        <v>0</v>
      </c>
      <c r="I117" s="15" t="n">
        <v>0</v>
      </c>
      <c r="J117" s="15" t="n">
        <v>0</v>
      </c>
      <c r="K117" s="15" t="n">
        <v>0</v>
      </c>
      <c r="L117" s="15" t="n">
        <v>0</v>
      </c>
      <c r="M117" s="15" t="n">
        <v>0</v>
      </c>
      <c r="N117" s="16" t="n">
        <f aca="false">I117-D117</f>
        <v>-0.577543176</v>
      </c>
      <c r="O117" s="17" t="n">
        <f aca="false">IF(D117&lt;&gt;0,N117/D117*100,0)</f>
        <v>-100</v>
      </c>
      <c r="P117" s="16" t="n">
        <v>0</v>
      </c>
      <c r="Q117" s="18" t="n">
        <v>0</v>
      </c>
      <c r="R117" s="16" t="n">
        <v>0</v>
      </c>
      <c r="S117" s="18" t="n">
        <v>0</v>
      </c>
      <c r="T117" s="16" t="n">
        <f aca="false">L117-G117</f>
        <v>-0.577543176</v>
      </c>
      <c r="U117" s="17" t="n">
        <f aca="false">IF(D117&lt;&gt;0,T117/D117*100,0)</f>
        <v>-100</v>
      </c>
      <c r="V117" s="16" t="n">
        <f aca="false">M117-H117</f>
        <v>0</v>
      </c>
      <c r="W117" s="18" t="n">
        <v>0</v>
      </c>
      <c r="X117" s="14" t="s">
        <v>27</v>
      </c>
    </row>
    <row r="118" customFormat="false" ht="22.35" hidden="false" customHeight="false" outlineLevel="0" collapsed="false">
      <c r="A118" s="10" t="s">
        <v>224</v>
      </c>
      <c r="B118" s="26" t="s">
        <v>230</v>
      </c>
      <c r="C118" s="14" t="s">
        <v>231</v>
      </c>
      <c r="D118" s="15" t="n">
        <v>0.743467668</v>
      </c>
      <c r="E118" s="15" t="n">
        <v>0</v>
      </c>
      <c r="F118" s="15" t="n">
        <v>0</v>
      </c>
      <c r="G118" s="15" t="n">
        <v>0.743467668</v>
      </c>
      <c r="H118" s="15" t="n">
        <v>0</v>
      </c>
      <c r="I118" s="15" t="n">
        <v>0</v>
      </c>
      <c r="J118" s="15" t="n">
        <v>0</v>
      </c>
      <c r="K118" s="15" t="n">
        <v>0</v>
      </c>
      <c r="L118" s="15" t="n">
        <v>0</v>
      </c>
      <c r="M118" s="15" t="n">
        <v>0</v>
      </c>
      <c r="N118" s="16" t="n">
        <f aca="false">I118-D118</f>
        <v>-0.743467668</v>
      </c>
      <c r="O118" s="17" t="n">
        <f aca="false">IF(D118&lt;&gt;0,N118/D118*100,0)</f>
        <v>-100</v>
      </c>
      <c r="P118" s="16" t="n">
        <v>0</v>
      </c>
      <c r="Q118" s="18" t="n">
        <v>0</v>
      </c>
      <c r="R118" s="16" t="n">
        <v>0</v>
      </c>
      <c r="S118" s="18" t="n">
        <v>0</v>
      </c>
      <c r="T118" s="16" t="n">
        <f aca="false">L118-G118</f>
        <v>-0.743467668</v>
      </c>
      <c r="U118" s="17" t="n">
        <f aca="false">IF(D118&lt;&gt;0,T118/D118*100,0)</f>
        <v>-100</v>
      </c>
      <c r="V118" s="16" t="n">
        <f aca="false">M118-H118</f>
        <v>0</v>
      </c>
      <c r="W118" s="18" t="n">
        <v>0</v>
      </c>
      <c r="X118" s="14" t="s">
        <v>27</v>
      </c>
    </row>
    <row r="119" customFormat="false" ht="22.35" hidden="false" customHeight="false" outlineLevel="0" collapsed="false">
      <c r="A119" s="10" t="s">
        <v>224</v>
      </c>
      <c r="B119" s="27" t="s">
        <v>232</v>
      </c>
      <c r="C119" s="14" t="s">
        <v>233</v>
      </c>
      <c r="D119" s="15" t="n">
        <v>0.253766244</v>
      </c>
      <c r="E119" s="15" t="n">
        <v>0</v>
      </c>
      <c r="F119" s="15" t="n">
        <v>0</v>
      </c>
      <c r="G119" s="15" t="n">
        <v>0.253766244</v>
      </c>
      <c r="H119" s="15" t="n">
        <v>0</v>
      </c>
      <c r="I119" s="15" t="n">
        <v>0.177813278</v>
      </c>
      <c r="J119" s="15" t="n">
        <v>0</v>
      </c>
      <c r="K119" s="15" t="n">
        <v>0</v>
      </c>
      <c r="L119" s="15" t="n">
        <v>0.177813278</v>
      </c>
      <c r="M119" s="15" t="n">
        <v>0</v>
      </c>
      <c r="N119" s="16" t="n">
        <f aca="false">I119-D119</f>
        <v>-0.075952966</v>
      </c>
      <c r="O119" s="17" t="n">
        <f aca="false">IF(D119&lt;&gt;0,N119/D119*100,0)</f>
        <v>-29.9302873395565</v>
      </c>
      <c r="P119" s="16" t="n">
        <v>0</v>
      </c>
      <c r="Q119" s="18" t="n">
        <v>0</v>
      </c>
      <c r="R119" s="16" t="n">
        <v>0</v>
      </c>
      <c r="S119" s="18" t="n">
        <v>0</v>
      </c>
      <c r="T119" s="16" t="n">
        <f aca="false">L119-G119</f>
        <v>-0.075952966</v>
      </c>
      <c r="U119" s="17" t="n">
        <f aca="false">IF(D119&lt;&gt;0,T119/D119*100,0)</f>
        <v>-29.9302873395565</v>
      </c>
      <c r="V119" s="16" t="n">
        <f aca="false">M119-H119</f>
        <v>0</v>
      </c>
      <c r="W119" s="18" t="n">
        <v>0</v>
      </c>
      <c r="X119" s="14" t="s">
        <v>27</v>
      </c>
    </row>
    <row r="120" customFormat="false" ht="22.35" hidden="false" customHeight="false" outlineLevel="0" collapsed="false">
      <c r="A120" s="10" t="s">
        <v>224</v>
      </c>
      <c r="B120" s="27" t="s">
        <v>234</v>
      </c>
      <c r="C120" s="14" t="s">
        <v>235</v>
      </c>
      <c r="D120" s="15" t="n">
        <v>0.641140224</v>
      </c>
      <c r="E120" s="15" t="n">
        <v>0</v>
      </c>
      <c r="F120" s="15" t="n">
        <v>0</v>
      </c>
      <c r="G120" s="15" t="n">
        <v>0.641140224</v>
      </c>
      <c r="H120" s="15" t="n">
        <v>0</v>
      </c>
      <c r="I120" s="15" t="n">
        <v>0</v>
      </c>
      <c r="J120" s="15" t="n">
        <v>0</v>
      </c>
      <c r="K120" s="15" t="n">
        <v>0</v>
      </c>
      <c r="L120" s="15" t="n">
        <v>0</v>
      </c>
      <c r="M120" s="15" t="n">
        <v>0</v>
      </c>
      <c r="N120" s="16" t="n">
        <f aca="false">I120-D120</f>
        <v>-0.641140224</v>
      </c>
      <c r="O120" s="17" t="n">
        <f aca="false">IF(D120&lt;&gt;0,N120/D120*100,0)</f>
        <v>-100</v>
      </c>
      <c r="P120" s="16" t="n">
        <v>0</v>
      </c>
      <c r="Q120" s="18" t="n">
        <v>0</v>
      </c>
      <c r="R120" s="16" t="n">
        <v>0</v>
      </c>
      <c r="S120" s="18" t="n">
        <v>0</v>
      </c>
      <c r="T120" s="16" t="n">
        <f aca="false">L120-G120</f>
        <v>-0.641140224</v>
      </c>
      <c r="U120" s="17" t="n">
        <f aca="false">IF(D120&lt;&gt;0,T120/D120*100,0)</f>
        <v>-100</v>
      </c>
      <c r="V120" s="16" t="n">
        <f aca="false">M120-H120</f>
        <v>0</v>
      </c>
      <c r="W120" s="18" t="n">
        <v>0</v>
      </c>
      <c r="X120" s="14" t="s">
        <v>27</v>
      </c>
    </row>
    <row r="121" customFormat="false" ht="12.8" hidden="false" customHeight="false" outlineLevel="0" collapsed="false">
      <c r="A121" s="10" t="s">
        <v>224</v>
      </c>
      <c r="B121" s="27" t="s">
        <v>236</v>
      </c>
      <c r="C121" s="14" t="s">
        <v>237</v>
      </c>
      <c r="D121" s="15" t="n">
        <v>1.951249404</v>
      </c>
      <c r="E121" s="15" t="n">
        <v>0</v>
      </c>
      <c r="F121" s="15" t="n">
        <v>0</v>
      </c>
      <c r="G121" s="15" t="n">
        <v>1.951249404</v>
      </c>
      <c r="H121" s="15" t="n">
        <v>0</v>
      </c>
      <c r="I121" s="15" t="n">
        <v>0</v>
      </c>
      <c r="J121" s="15" t="n">
        <v>0</v>
      </c>
      <c r="K121" s="15" t="n">
        <v>0</v>
      </c>
      <c r="L121" s="15" t="n">
        <v>0</v>
      </c>
      <c r="M121" s="15" t="n">
        <v>0</v>
      </c>
      <c r="N121" s="16" t="n">
        <f aca="false">I121-D121</f>
        <v>-1.951249404</v>
      </c>
      <c r="O121" s="17" t="n">
        <f aca="false">IF(D121&lt;&gt;0,N121/D121*100,0)</f>
        <v>-100</v>
      </c>
      <c r="P121" s="16" t="n">
        <v>0</v>
      </c>
      <c r="Q121" s="18" t="n">
        <v>0</v>
      </c>
      <c r="R121" s="16" t="n">
        <v>0</v>
      </c>
      <c r="S121" s="18" t="n">
        <v>0</v>
      </c>
      <c r="T121" s="16" t="n">
        <f aca="false">L121-G121</f>
        <v>-1.951249404</v>
      </c>
      <c r="U121" s="17" t="n">
        <f aca="false">IF(D121&lt;&gt;0,T121/D121*100,0)</f>
        <v>-100</v>
      </c>
      <c r="V121" s="16" t="n">
        <f aca="false">M121-H121</f>
        <v>0</v>
      </c>
      <c r="W121" s="18" t="n">
        <v>0</v>
      </c>
      <c r="X121" s="14" t="s">
        <v>27</v>
      </c>
    </row>
    <row r="122" customFormat="false" ht="34.1" hidden="false" customHeight="false" outlineLevel="0" collapsed="false">
      <c r="A122" s="10" t="s">
        <v>224</v>
      </c>
      <c r="B122" s="27" t="s">
        <v>238</v>
      </c>
      <c r="C122" s="14" t="s">
        <v>239</v>
      </c>
      <c r="D122" s="15" t="n">
        <v>3.947749992</v>
      </c>
      <c r="E122" s="15" t="n">
        <v>0</v>
      </c>
      <c r="F122" s="15" t="n">
        <v>0</v>
      </c>
      <c r="G122" s="15" t="n">
        <v>3.947749992</v>
      </c>
      <c r="H122" s="15" t="n">
        <v>0</v>
      </c>
      <c r="I122" s="15" t="n">
        <v>0</v>
      </c>
      <c r="J122" s="15" t="n">
        <v>0</v>
      </c>
      <c r="K122" s="15" t="n">
        <v>0</v>
      </c>
      <c r="L122" s="15" t="n">
        <v>0</v>
      </c>
      <c r="M122" s="15" t="n">
        <v>0</v>
      </c>
      <c r="N122" s="16" t="n">
        <f aca="false">I122-D122</f>
        <v>-3.947749992</v>
      </c>
      <c r="O122" s="17" t="n">
        <f aca="false">IF(D122&lt;&gt;0,N122/D122*100,0)</f>
        <v>-100</v>
      </c>
      <c r="P122" s="16" t="n">
        <v>0</v>
      </c>
      <c r="Q122" s="18" t="n">
        <v>0</v>
      </c>
      <c r="R122" s="16" t="n">
        <v>0</v>
      </c>
      <c r="S122" s="18" t="n">
        <v>0</v>
      </c>
      <c r="T122" s="16" t="n">
        <f aca="false">L122-G122</f>
        <v>-3.947749992</v>
      </c>
      <c r="U122" s="17" t="n">
        <f aca="false">IF(D122&lt;&gt;0,T122/D122*100,0)</f>
        <v>-100</v>
      </c>
      <c r="V122" s="16" t="n">
        <f aca="false">M122-H122</f>
        <v>0</v>
      </c>
      <c r="W122" s="18" t="n">
        <v>0</v>
      </c>
      <c r="X122" s="14" t="s">
        <v>27</v>
      </c>
    </row>
    <row r="123" customFormat="false" ht="12.8" hidden="false" customHeight="false" outlineLevel="0" collapsed="false">
      <c r="A123" s="10" t="s">
        <v>224</v>
      </c>
      <c r="B123" s="27" t="s">
        <v>240</v>
      </c>
      <c r="C123" s="14" t="s">
        <v>241</v>
      </c>
      <c r="D123" s="15" t="n">
        <v>0.6964308</v>
      </c>
      <c r="E123" s="15" t="n">
        <v>0</v>
      </c>
      <c r="F123" s="15" t="n">
        <v>0</v>
      </c>
      <c r="G123" s="15" t="n">
        <v>0.6964308</v>
      </c>
      <c r="H123" s="15" t="n">
        <v>0</v>
      </c>
      <c r="I123" s="15" t="n">
        <v>0</v>
      </c>
      <c r="J123" s="15" t="n">
        <v>0</v>
      </c>
      <c r="K123" s="15" t="n">
        <v>0</v>
      </c>
      <c r="L123" s="15" t="n">
        <v>0</v>
      </c>
      <c r="M123" s="15" t="n">
        <v>0</v>
      </c>
      <c r="N123" s="16" t="n">
        <f aca="false">I123-D123</f>
        <v>-0.6964308</v>
      </c>
      <c r="O123" s="17" t="n">
        <f aca="false">IF(D123&lt;&gt;0,N123/D123*100,0)</f>
        <v>-100</v>
      </c>
      <c r="P123" s="16" t="n">
        <v>0</v>
      </c>
      <c r="Q123" s="18" t="n">
        <v>0</v>
      </c>
      <c r="R123" s="16" t="n">
        <v>0</v>
      </c>
      <c r="S123" s="18" t="n">
        <v>0</v>
      </c>
      <c r="T123" s="16" t="n">
        <f aca="false">L123-G123</f>
        <v>-0.6964308</v>
      </c>
      <c r="U123" s="17" t="n">
        <f aca="false">IF(D123&lt;&gt;0,T123/D123*100,0)</f>
        <v>-100</v>
      </c>
      <c r="V123" s="16" t="n">
        <f aca="false">M123-H123</f>
        <v>0</v>
      </c>
      <c r="W123" s="18" t="n">
        <v>0</v>
      </c>
      <c r="X123" s="14" t="s">
        <v>27</v>
      </c>
    </row>
    <row r="124" customFormat="false" ht="12.8" hidden="false" customHeight="false" outlineLevel="0" collapsed="false">
      <c r="A124" s="10" t="s">
        <v>224</v>
      </c>
      <c r="B124" s="27" t="s">
        <v>242</v>
      </c>
      <c r="C124" s="14" t="s">
        <v>243</v>
      </c>
      <c r="D124" s="15" t="n">
        <v>1.244615676</v>
      </c>
      <c r="E124" s="15" t="n">
        <v>0</v>
      </c>
      <c r="F124" s="15" t="n">
        <v>0</v>
      </c>
      <c r="G124" s="15" t="n">
        <v>1.244615676</v>
      </c>
      <c r="H124" s="15" t="n">
        <v>0</v>
      </c>
      <c r="I124" s="15" t="n">
        <v>0</v>
      </c>
      <c r="J124" s="15" t="n">
        <v>0</v>
      </c>
      <c r="K124" s="15" t="n">
        <v>0</v>
      </c>
      <c r="L124" s="15" t="n">
        <v>0</v>
      </c>
      <c r="M124" s="15" t="n">
        <v>0</v>
      </c>
      <c r="N124" s="16" t="n">
        <f aca="false">I124-D124</f>
        <v>-1.244615676</v>
      </c>
      <c r="O124" s="17" t="n">
        <f aca="false">IF(D124&lt;&gt;0,N124/D124*100,0)</f>
        <v>-100</v>
      </c>
      <c r="P124" s="16" t="n">
        <v>0</v>
      </c>
      <c r="Q124" s="18" t="n">
        <v>0</v>
      </c>
      <c r="R124" s="16" t="n">
        <v>0</v>
      </c>
      <c r="S124" s="18" t="n">
        <v>0</v>
      </c>
      <c r="T124" s="16" t="n">
        <f aca="false">L124-G124</f>
        <v>-1.244615676</v>
      </c>
      <c r="U124" s="17" t="n">
        <f aca="false">IF(D124&lt;&gt;0,T124/D124*100,0)</f>
        <v>-100</v>
      </c>
      <c r="V124" s="16" t="n">
        <f aca="false">M124-H124</f>
        <v>0</v>
      </c>
      <c r="W124" s="18" t="n">
        <v>0</v>
      </c>
      <c r="X124" s="14" t="s">
        <v>27</v>
      </c>
    </row>
    <row r="125" customFormat="false" ht="12.8" hidden="false" customHeight="false" outlineLevel="0" collapsed="false">
      <c r="A125" s="10" t="s">
        <v>224</v>
      </c>
      <c r="B125" s="27" t="s">
        <v>244</v>
      </c>
      <c r="C125" s="14" t="s">
        <v>245</v>
      </c>
      <c r="D125" s="15" t="n">
        <v>4.277314224</v>
      </c>
      <c r="E125" s="15" t="n">
        <v>0</v>
      </c>
      <c r="F125" s="15" t="n">
        <v>0</v>
      </c>
      <c r="G125" s="15" t="n">
        <v>4.277314224</v>
      </c>
      <c r="H125" s="15" t="n">
        <v>0</v>
      </c>
      <c r="I125" s="15" t="n">
        <v>0</v>
      </c>
      <c r="J125" s="15" t="n">
        <v>0</v>
      </c>
      <c r="K125" s="15" t="n">
        <v>0</v>
      </c>
      <c r="L125" s="15" t="n">
        <v>0</v>
      </c>
      <c r="M125" s="15" t="n">
        <v>0</v>
      </c>
      <c r="N125" s="16" t="n">
        <f aca="false">I125-D125</f>
        <v>-4.277314224</v>
      </c>
      <c r="O125" s="17" t="n">
        <f aca="false">IF(D125&lt;&gt;0,N125/D125*100,0)</f>
        <v>-100</v>
      </c>
      <c r="P125" s="16" t="n">
        <v>0</v>
      </c>
      <c r="Q125" s="18" t="n">
        <v>0</v>
      </c>
      <c r="R125" s="16" t="n">
        <v>0</v>
      </c>
      <c r="S125" s="18" t="n">
        <v>0</v>
      </c>
      <c r="T125" s="16" t="n">
        <f aca="false">L125-G125</f>
        <v>-4.277314224</v>
      </c>
      <c r="U125" s="17" t="n">
        <f aca="false">IF(D125&lt;&gt;0,T125/D125*100,0)</f>
        <v>-100</v>
      </c>
      <c r="V125" s="16" t="n">
        <f aca="false">M125-H125</f>
        <v>0</v>
      </c>
      <c r="W125" s="18" t="n">
        <v>0</v>
      </c>
      <c r="X125" s="14" t="s">
        <v>27</v>
      </c>
    </row>
    <row r="126" customFormat="false" ht="12.8" hidden="false" customHeight="false" outlineLevel="0" collapsed="false">
      <c r="A126" s="10" t="s">
        <v>224</v>
      </c>
      <c r="B126" s="27" t="s">
        <v>246</v>
      </c>
      <c r="C126" s="14" t="s">
        <v>247</v>
      </c>
      <c r="D126" s="15" t="n">
        <v>0.416394</v>
      </c>
      <c r="E126" s="15" t="n">
        <v>0</v>
      </c>
      <c r="F126" s="15" t="n">
        <v>0</v>
      </c>
      <c r="G126" s="15" t="n">
        <v>0.416394</v>
      </c>
      <c r="H126" s="15" t="n">
        <v>0</v>
      </c>
      <c r="I126" s="15" t="n">
        <v>0</v>
      </c>
      <c r="J126" s="15" t="n">
        <v>0</v>
      </c>
      <c r="K126" s="15" t="n">
        <v>0</v>
      </c>
      <c r="L126" s="15" t="n">
        <v>0</v>
      </c>
      <c r="M126" s="15" t="n">
        <v>0</v>
      </c>
      <c r="N126" s="16" t="n">
        <f aca="false">I126-D126</f>
        <v>-0.416394</v>
      </c>
      <c r="O126" s="17" t="n">
        <f aca="false">IF(D126&lt;&gt;0,N126/D126*100,0)</f>
        <v>-100</v>
      </c>
      <c r="P126" s="16" t="n">
        <v>0</v>
      </c>
      <c r="Q126" s="18" t="n">
        <v>0</v>
      </c>
      <c r="R126" s="16" t="n">
        <v>0</v>
      </c>
      <c r="S126" s="18" t="n">
        <v>0</v>
      </c>
      <c r="T126" s="16" t="n">
        <f aca="false">L126-G126</f>
        <v>-0.416394</v>
      </c>
      <c r="U126" s="17" t="n">
        <f aca="false">IF(D126&lt;&gt;0,T126/D126*100,0)</f>
        <v>-100</v>
      </c>
      <c r="V126" s="16" t="n">
        <f aca="false">M126-H126</f>
        <v>0</v>
      </c>
      <c r="W126" s="18" t="n">
        <v>0</v>
      </c>
      <c r="X126" s="14" t="s">
        <v>27</v>
      </c>
    </row>
    <row r="127" customFormat="false" ht="22.35" hidden="false" customHeight="false" outlineLevel="0" collapsed="false">
      <c r="A127" s="10" t="s">
        <v>224</v>
      </c>
      <c r="B127" s="27" t="s">
        <v>248</v>
      </c>
      <c r="C127" s="14" t="s">
        <v>249</v>
      </c>
      <c r="D127" s="15" t="n">
        <v>0.4703712</v>
      </c>
      <c r="E127" s="15" t="n">
        <v>0</v>
      </c>
      <c r="F127" s="15" t="n">
        <v>0</v>
      </c>
      <c r="G127" s="15" t="n">
        <v>0.4703712</v>
      </c>
      <c r="H127" s="15" t="n">
        <v>0</v>
      </c>
      <c r="I127" s="15" t="n">
        <v>0</v>
      </c>
      <c r="J127" s="15" t="n">
        <v>0</v>
      </c>
      <c r="K127" s="15" t="n">
        <v>0</v>
      </c>
      <c r="L127" s="15" t="n">
        <v>0</v>
      </c>
      <c r="M127" s="15" t="n">
        <v>0</v>
      </c>
      <c r="N127" s="16" t="n">
        <f aca="false">I127-D127</f>
        <v>-0.4703712</v>
      </c>
      <c r="O127" s="17" t="n">
        <f aca="false">IF(D127&lt;&gt;0,N127/D127*100,0)</f>
        <v>-100</v>
      </c>
      <c r="P127" s="16" t="n">
        <v>0</v>
      </c>
      <c r="Q127" s="18" t="n">
        <v>0</v>
      </c>
      <c r="R127" s="16" t="n">
        <v>0</v>
      </c>
      <c r="S127" s="18" t="n">
        <v>0</v>
      </c>
      <c r="T127" s="16" t="n">
        <f aca="false">L127-G127</f>
        <v>-0.4703712</v>
      </c>
      <c r="U127" s="17" t="n">
        <f aca="false">IF(D127&lt;&gt;0,T127/D127*100,0)</f>
        <v>-100</v>
      </c>
      <c r="V127" s="16" t="n">
        <f aca="false">M127-H127</f>
        <v>0</v>
      </c>
      <c r="W127" s="18" t="n">
        <v>0</v>
      </c>
      <c r="X127" s="14" t="s">
        <v>27</v>
      </c>
    </row>
    <row r="128" customFormat="false" ht="44.75" hidden="false" customHeight="false" outlineLevel="0" collapsed="false">
      <c r="A128" s="10" t="s">
        <v>224</v>
      </c>
      <c r="B128" s="28" t="s">
        <v>250</v>
      </c>
      <c r="C128" s="14" t="s">
        <v>251</v>
      </c>
      <c r="D128" s="15" t="n">
        <v>0.3104484</v>
      </c>
      <c r="E128" s="15" t="n">
        <v>0</v>
      </c>
      <c r="F128" s="15" t="n">
        <v>0</v>
      </c>
      <c r="G128" s="15" t="n">
        <v>0.3104484</v>
      </c>
      <c r="H128" s="15" t="n">
        <v>0</v>
      </c>
      <c r="I128" s="15" t="n">
        <v>0</v>
      </c>
      <c r="J128" s="15" t="n">
        <v>0</v>
      </c>
      <c r="K128" s="15" t="n">
        <v>0</v>
      </c>
      <c r="L128" s="15" t="n">
        <v>0</v>
      </c>
      <c r="M128" s="15" t="n">
        <v>0</v>
      </c>
      <c r="N128" s="16" t="n">
        <f aca="false">I128-D128</f>
        <v>-0.3104484</v>
      </c>
      <c r="O128" s="17" t="n">
        <f aca="false">IF(D128&lt;&gt;0,N128/D128*100,0)</f>
        <v>-100</v>
      </c>
      <c r="P128" s="16" t="n">
        <v>0</v>
      </c>
      <c r="Q128" s="18" t="n">
        <v>0</v>
      </c>
      <c r="R128" s="16" t="n">
        <v>0</v>
      </c>
      <c r="S128" s="18" t="n">
        <v>0</v>
      </c>
      <c r="T128" s="16" t="n">
        <f aca="false">L128-G128</f>
        <v>-0.3104484</v>
      </c>
      <c r="U128" s="17" t="n">
        <f aca="false">IF(D128&lt;&gt;0,T128/D128*100,0)</f>
        <v>-100</v>
      </c>
      <c r="V128" s="16" t="n">
        <f aca="false">M128-H128</f>
        <v>0</v>
      </c>
      <c r="W128" s="18" t="n">
        <v>0</v>
      </c>
      <c r="X128" s="14" t="s">
        <v>27</v>
      </c>
    </row>
    <row r="129" customFormat="false" ht="12.8" hidden="false" customHeight="false" outlineLevel="0" collapsed="false">
      <c r="A129" s="10" t="s">
        <v>224</v>
      </c>
      <c r="B129" s="27" t="s">
        <v>252</v>
      </c>
      <c r="C129" s="14" t="s">
        <v>253</v>
      </c>
      <c r="D129" s="15" t="n">
        <v>0.6101652</v>
      </c>
      <c r="E129" s="15" t="n">
        <v>0</v>
      </c>
      <c r="F129" s="15" t="n">
        <v>0</v>
      </c>
      <c r="G129" s="15" t="n">
        <v>0.6101652</v>
      </c>
      <c r="H129" s="15" t="n">
        <v>0</v>
      </c>
      <c r="I129" s="15" t="n">
        <v>0</v>
      </c>
      <c r="J129" s="15" t="n">
        <v>0</v>
      </c>
      <c r="K129" s="15" t="n">
        <v>0</v>
      </c>
      <c r="L129" s="15" t="n">
        <v>0</v>
      </c>
      <c r="M129" s="15" t="n">
        <v>0</v>
      </c>
      <c r="N129" s="16" t="n">
        <f aca="false">I129-D129</f>
        <v>-0.6101652</v>
      </c>
      <c r="O129" s="17" t="n">
        <f aca="false">IF(D129&lt;&gt;0,N129/D129*100,0)</f>
        <v>-100</v>
      </c>
      <c r="P129" s="16" t="n">
        <v>0</v>
      </c>
      <c r="Q129" s="18" t="n">
        <v>0</v>
      </c>
      <c r="R129" s="16" t="n">
        <v>0</v>
      </c>
      <c r="S129" s="18" t="n">
        <v>0</v>
      </c>
      <c r="T129" s="16" t="n">
        <f aca="false">L129-G129</f>
        <v>-0.6101652</v>
      </c>
      <c r="U129" s="17" t="n">
        <f aca="false">IF(D129&lt;&gt;0,T129/D129*100,0)</f>
        <v>-100</v>
      </c>
      <c r="V129" s="16" t="n">
        <f aca="false">M129-H129</f>
        <v>0</v>
      </c>
      <c r="W129" s="18" t="n">
        <v>0</v>
      </c>
      <c r="X129" s="14" t="s">
        <v>27</v>
      </c>
    </row>
    <row r="130" customFormat="false" ht="12.8" hidden="false" customHeight="false" outlineLevel="0" collapsed="false">
      <c r="A130" s="10" t="s">
        <v>224</v>
      </c>
      <c r="B130" s="27" t="s">
        <v>254</v>
      </c>
      <c r="C130" s="14" t="s">
        <v>255</v>
      </c>
      <c r="D130" s="15" t="n">
        <v>0.2099556</v>
      </c>
      <c r="E130" s="15" t="n">
        <v>0</v>
      </c>
      <c r="F130" s="15" t="n">
        <v>0</v>
      </c>
      <c r="G130" s="15" t="n">
        <v>0.2099556</v>
      </c>
      <c r="H130" s="15" t="n">
        <v>0</v>
      </c>
      <c r="I130" s="15" t="n">
        <v>0</v>
      </c>
      <c r="J130" s="15" t="n">
        <v>0</v>
      </c>
      <c r="K130" s="15" t="n">
        <v>0</v>
      </c>
      <c r="L130" s="15" t="n">
        <v>0</v>
      </c>
      <c r="M130" s="15" t="n">
        <v>0</v>
      </c>
      <c r="N130" s="16" t="n">
        <f aca="false">I130-D130</f>
        <v>-0.2099556</v>
      </c>
      <c r="O130" s="17" t="n">
        <f aca="false">IF(D130&lt;&gt;0,N130/D130*100,0)</f>
        <v>-100</v>
      </c>
      <c r="P130" s="16" t="n">
        <v>0</v>
      </c>
      <c r="Q130" s="18" t="n">
        <v>0</v>
      </c>
      <c r="R130" s="16" t="n">
        <v>0</v>
      </c>
      <c r="S130" s="18" t="n">
        <v>0</v>
      </c>
      <c r="T130" s="16" t="n">
        <f aca="false">L130-G130</f>
        <v>-0.2099556</v>
      </c>
      <c r="U130" s="17" t="n">
        <f aca="false">IF(D130&lt;&gt;0,T130/D130*100,0)</f>
        <v>-100</v>
      </c>
      <c r="V130" s="16" t="n">
        <f aca="false">M130-H130</f>
        <v>0</v>
      </c>
      <c r="W130" s="18" t="n">
        <v>0</v>
      </c>
      <c r="X130" s="14" t="s">
        <v>27</v>
      </c>
    </row>
    <row r="131" customFormat="false" ht="22.35" hidden="false" customHeight="false" outlineLevel="0" collapsed="false">
      <c r="A131" s="10" t="s">
        <v>256</v>
      </c>
      <c r="B131" s="13" t="s">
        <v>257</v>
      </c>
      <c r="C131" s="14" t="s">
        <v>26</v>
      </c>
      <c r="D131" s="15" t="n">
        <v>19.837157508</v>
      </c>
      <c r="E131" s="15" t="n">
        <v>0</v>
      </c>
      <c r="F131" s="15" t="n">
        <v>0</v>
      </c>
      <c r="G131" s="15" t="n">
        <v>19.837157508</v>
      </c>
      <c r="H131" s="15" t="n">
        <v>0</v>
      </c>
      <c r="I131" s="15" t="n">
        <v>0</v>
      </c>
      <c r="J131" s="15" t="n">
        <v>0</v>
      </c>
      <c r="K131" s="15" t="n">
        <v>0</v>
      </c>
      <c r="L131" s="15" t="n">
        <v>0</v>
      </c>
      <c r="M131" s="15" t="n">
        <v>0</v>
      </c>
      <c r="N131" s="16" t="n">
        <f aca="false">I131-D131</f>
        <v>-19.837157508</v>
      </c>
      <c r="O131" s="17" t="n">
        <f aca="false">IF(D131&lt;&gt;0,N131/D131*100,0)</f>
        <v>-100</v>
      </c>
      <c r="P131" s="16" t="n">
        <v>0</v>
      </c>
      <c r="Q131" s="18" t="n">
        <v>0</v>
      </c>
      <c r="R131" s="16" t="n">
        <v>0</v>
      </c>
      <c r="S131" s="18" t="n">
        <v>0</v>
      </c>
      <c r="T131" s="16" t="n">
        <f aca="false">L131-G131</f>
        <v>-19.837157508</v>
      </c>
      <c r="U131" s="17" t="n">
        <f aca="false">IF(D131&lt;&gt;0,T131/D131*100,0)</f>
        <v>-100</v>
      </c>
      <c r="V131" s="16" t="n">
        <f aca="false">M131-H131</f>
        <v>0</v>
      </c>
      <c r="W131" s="18" t="n">
        <v>0</v>
      </c>
      <c r="X131" s="14" t="s">
        <v>27</v>
      </c>
    </row>
    <row r="132" customFormat="false" ht="22.35" hidden="false" customHeight="false" outlineLevel="0" collapsed="false">
      <c r="A132" s="10" t="s">
        <v>256</v>
      </c>
      <c r="B132" s="29" t="s">
        <v>258</v>
      </c>
      <c r="C132" s="14" t="s">
        <v>259</v>
      </c>
      <c r="D132" s="15" t="n">
        <v>1.25674608</v>
      </c>
      <c r="E132" s="15" t="n">
        <v>0</v>
      </c>
      <c r="F132" s="15" t="n">
        <v>0</v>
      </c>
      <c r="G132" s="15" t="n">
        <v>1.25674608</v>
      </c>
      <c r="H132" s="15" t="n">
        <v>0</v>
      </c>
      <c r="I132" s="15" t="n">
        <v>0</v>
      </c>
      <c r="J132" s="15" t="n">
        <v>0</v>
      </c>
      <c r="K132" s="15" t="n">
        <v>0</v>
      </c>
      <c r="L132" s="15" t="n">
        <v>0</v>
      </c>
      <c r="M132" s="15" t="n">
        <v>0</v>
      </c>
      <c r="N132" s="16" t="n">
        <f aca="false">I132-D132</f>
        <v>-1.25674608</v>
      </c>
      <c r="O132" s="17" t="n">
        <f aca="false">IF(D132&lt;&gt;0,N132/D132*100,0)</f>
        <v>-100</v>
      </c>
      <c r="P132" s="16" t="n">
        <v>0</v>
      </c>
      <c r="Q132" s="18" t="n">
        <v>0</v>
      </c>
      <c r="R132" s="16" t="n">
        <v>0</v>
      </c>
      <c r="S132" s="18" t="n">
        <v>0</v>
      </c>
      <c r="T132" s="16" t="n">
        <f aca="false">L132-G132</f>
        <v>-1.25674608</v>
      </c>
      <c r="U132" s="17" t="n">
        <f aca="false">IF(D132&lt;&gt;0,T132/D132*100,0)</f>
        <v>-100</v>
      </c>
      <c r="V132" s="16" t="n">
        <f aca="false">M132-H132</f>
        <v>0</v>
      </c>
      <c r="W132" s="18" t="n">
        <v>0</v>
      </c>
      <c r="X132" s="14" t="s">
        <v>27</v>
      </c>
    </row>
    <row r="133" customFormat="false" ht="12.8" hidden="false" customHeight="false" outlineLevel="0" collapsed="false">
      <c r="A133" s="10" t="s">
        <v>256</v>
      </c>
      <c r="B133" s="29" t="s">
        <v>260</v>
      </c>
      <c r="C133" s="14" t="s">
        <v>261</v>
      </c>
      <c r="D133" s="15" t="n">
        <v>2.807012088</v>
      </c>
      <c r="E133" s="15" t="n">
        <v>0</v>
      </c>
      <c r="F133" s="15" t="n">
        <v>0</v>
      </c>
      <c r="G133" s="15" t="n">
        <v>2.807012088</v>
      </c>
      <c r="H133" s="15" t="n">
        <v>0</v>
      </c>
      <c r="I133" s="15" t="n">
        <v>0</v>
      </c>
      <c r="J133" s="15" t="n">
        <v>0</v>
      </c>
      <c r="K133" s="15" t="n">
        <v>0</v>
      </c>
      <c r="L133" s="15" t="n">
        <v>0</v>
      </c>
      <c r="M133" s="15" t="n">
        <v>0</v>
      </c>
      <c r="N133" s="16" t="n">
        <f aca="false">I133-D133</f>
        <v>-2.807012088</v>
      </c>
      <c r="O133" s="17" t="n">
        <f aca="false">IF(D133&lt;&gt;0,N133/D133*100,0)</f>
        <v>-100</v>
      </c>
      <c r="P133" s="16" t="n">
        <v>0</v>
      </c>
      <c r="Q133" s="18" t="n">
        <v>0</v>
      </c>
      <c r="R133" s="16" t="n">
        <v>0</v>
      </c>
      <c r="S133" s="18" t="n">
        <v>0</v>
      </c>
      <c r="T133" s="16" t="n">
        <f aca="false">L133-G133</f>
        <v>-2.807012088</v>
      </c>
      <c r="U133" s="17" t="n">
        <f aca="false">IF(D133&lt;&gt;0,T133/D133*100,0)</f>
        <v>-100</v>
      </c>
      <c r="V133" s="16" t="n">
        <f aca="false">M133-H133</f>
        <v>0</v>
      </c>
      <c r="W133" s="18" t="n">
        <v>0</v>
      </c>
      <c r="X133" s="14" t="s">
        <v>27</v>
      </c>
    </row>
    <row r="134" customFormat="false" ht="12.8" hidden="false" customHeight="false" outlineLevel="0" collapsed="false">
      <c r="A134" s="10" t="s">
        <v>256</v>
      </c>
      <c r="B134" s="29" t="s">
        <v>262</v>
      </c>
      <c r="C134" s="14" t="s">
        <v>263</v>
      </c>
      <c r="D134" s="15" t="n">
        <v>2.894642736</v>
      </c>
      <c r="E134" s="15" t="n">
        <v>0</v>
      </c>
      <c r="F134" s="15" t="n">
        <v>0</v>
      </c>
      <c r="G134" s="15" t="n">
        <v>2.894642736</v>
      </c>
      <c r="H134" s="15" t="n">
        <v>0</v>
      </c>
      <c r="I134" s="15" t="n">
        <v>0</v>
      </c>
      <c r="J134" s="15" t="n">
        <v>0</v>
      </c>
      <c r="K134" s="15" t="n">
        <v>0</v>
      </c>
      <c r="L134" s="15" t="n">
        <v>0</v>
      </c>
      <c r="M134" s="15" t="n">
        <v>0</v>
      </c>
      <c r="N134" s="16" t="n">
        <f aca="false">I134-D134</f>
        <v>-2.894642736</v>
      </c>
      <c r="O134" s="17" t="n">
        <f aca="false">IF(D134&lt;&gt;0,N134/D134*100,0)</f>
        <v>-100</v>
      </c>
      <c r="P134" s="16" t="n">
        <v>0</v>
      </c>
      <c r="Q134" s="18" t="n">
        <v>0</v>
      </c>
      <c r="R134" s="16" t="n">
        <v>0</v>
      </c>
      <c r="S134" s="18" t="n">
        <v>0</v>
      </c>
      <c r="T134" s="16" t="n">
        <f aca="false">L134-G134</f>
        <v>-2.894642736</v>
      </c>
      <c r="U134" s="17" t="n">
        <f aca="false">IF(D134&lt;&gt;0,T134/D134*100,0)</f>
        <v>-100</v>
      </c>
      <c r="V134" s="16" t="n">
        <f aca="false">M134-H134</f>
        <v>0</v>
      </c>
      <c r="W134" s="18" t="n">
        <v>0</v>
      </c>
      <c r="X134" s="14" t="s">
        <v>27</v>
      </c>
    </row>
    <row r="135" customFormat="false" ht="12.8" hidden="false" customHeight="false" outlineLevel="0" collapsed="false">
      <c r="A135" s="10" t="s">
        <v>256</v>
      </c>
      <c r="B135" s="29" t="s">
        <v>264</v>
      </c>
      <c r="C135" s="14" t="s">
        <v>265</v>
      </c>
      <c r="D135" s="15" t="n">
        <v>4.949327688</v>
      </c>
      <c r="E135" s="15" t="n">
        <v>0</v>
      </c>
      <c r="F135" s="15" t="n">
        <v>0</v>
      </c>
      <c r="G135" s="15" t="n">
        <v>4.949327688</v>
      </c>
      <c r="H135" s="15" t="n">
        <v>0</v>
      </c>
      <c r="I135" s="15" t="n">
        <v>0</v>
      </c>
      <c r="J135" s="15" t="n">
        <v>0</v>
      </c>
      <c r="K135" s="15" t="n">
        <v>0</v>
      </c>
      <c r="L135" s="15" t="n">
        <v>0</v>
      </c>
      <c r="M135" s="15" t="n">
        <v>0</v>
      </c>
      <c r="N135" s="16" t="n">
        <f aca="false">I135-D135</f>
        <v>-4.949327688</v>
      </c>
      <c r="O135" s="17" t="n">
        <f aca="false">IF(D135&lt;&gt;0,N135/D135*100,0)</f>
        <v>-100</v>
      </c>
      <c r="P135" s="16" t="n">
        <v>0</v>
      </c>
      <c r="Q135" s="18" t="n">
        <v>0</v>
      </c>
      <c r="R135" s="16" t="n">
        <v>0</v>
      </c>
      <c r="S135" s="18" t="n">
        <v>0</v>
      </c>
      <c r="T135" s="16" t="n">
        <f aca="false">L135-G135</f>
        <v>-4.949327688</v>
      </c>
      <c r="U135" s="17" t="n">
        <f aca="false">IF(D135&lt;&gt;0,T135/D135*100,0)</f>
        <v>-100</v>
      </c>
      <c r="V135" s="16" t="n">
        <f aca="false">M135-H135</f>
        <v>0</v>
      </c>
      <c r="W135" s="18" t="n">
        <v>0</v>
      </c>
      <c r="X135" s="14" t="s">
        <v>27</v>
      </c>
    </row>
    <row r="136" customFormat="false" ht="12.8" hidden="false" customHeight="false" outlineLevel="0" collapsed="false">
      <c r="A136" s="10" t="s">
        <v>256</v>
      </c>
      <c r="B136" s="29" t="s">
        <v>266</v>
      </c>
      <c r="C136" s="14" t="s">
        <v>267</v>
      </c>
      <c r="D136" s="15" t="n">
        <v>4.721013036</v>
      </c>
      <c r="E136" s="15" t="n">
        <v>0</v>
      </c>
      <c r="F136" s="15" t="n">
        <v>0</v>
      </c>
      <c r="G136" s="15" t="n">
        <v>4.721013036</v>
      </c>
      <c r="H136" s="15" t="n">
        <v>0</v>
      </c>
      <c r="I136" s="15" t="n">
        <v>0</v>
      </c>
      <c r="J136" s="15" t="n">
        <v>0</v>
      </c>
      <c r="K136" s="15" t="n">
        <v>0</v>
      </c>
      <c r="L136" s="15" t="n">
        <v>0</v>
      </c>
      <c r="M136" s="15" t="n">
        <v>0</v>
      </c>
      <c r="N136" s="16" t="n">
        <f aca="false">I136-D136</f>
        <v>-4.721013036</v>
      </c>
      <c r="O136" s="17" t="n">
        <f aca="false">IF(D136&lt;&gt;0,N136/D136*100,0)</f>
        <v>-100</v>
      </c>
      <c r="P136" s="16" t="n">
        <v>0</v>
      </c>
      <c r="Q136" s="18" t="n">
        <v>0</v>
      </c>
      <c r="R136" s="16" t="n">
        <v>0</v>
      </c>
      <c r="S136" s="18" t="n">
        <v>0</v>
      </c>
      <c r="T136" s="16" t="n">
        <f aca="false">L136-G136</f>
        <v>-4.721013036</v>
      </c>
      <c r="U136" s="17" t="n">
        <f aca="false">IF(D136&lt;&gt;0,T136/D136*100,0)</f>
        <v>-100</v>
      </c>
      <c r="V136" s="16" t="n">
        <f aca="false">M136-H136</f>
        <v>0</v>
      </c>
      <c r="W136" s="18" t="n">
        <v>0</v>
      </c>
      <c r="X136" s="14" t="s">
        <v>27</v>
      </c>
    </row>
    <row r="137" customFormat="false" ht="12.8" hidden="false" customHeight="false" outlineLevel="0" collapsed="false">
      <c r="A137" s="10" t="s">
        <v>256</v>
      </c>
      <c r="B137" s="29" t="s">
        <v>268</v>
      </c>
      <c r="C137" s="14" t="s">
        <v>269</v>
      </c>
      <c r="D137" s="15" t="n">
        <v>0.963000744</v>
      </c>
      <c r="E137" s="15" t="n">
        <v>0</v>
      </c>
      <c r="F137" s="15" t="n">
        <v>0</v>
      </c>
      <c r="G137" s="15" t="n">
        <v>0.963000744</v>
      </c>
      <c r="H137" s="15" t="n">
        <v>0</v>
      </c>
      <c r="I137" s="15" t="n">
        <v>0</v>
      </c>
      <c r="J137" s="15" t="n">
        <v>0</v>
      </c>
      <c r="K137" s="15" t="n">
        <v>0</v>
      </c>
      <c r="L137" s="15" t="n">
        <v>0</v>
      </c>
      <c r="M137" s="15" t="n">
        <v>0</v>
      </c>
      <c r="N137" s="16" t="n">
        <f aca="false">I137-D137</f>
        <v>-0.963000744</v>
      </c>
      <c r="O137" s="17" t="n">
        <f aca="false">IF(D137&lt;&gt;0,N137/D137*100,0)</f>
        <v>-100</v>
      </c>
      <c r="P137" s="16" t="n">
        <v>0</v>
      </c>
      <c r="Q137" s="18" t="n">
        <v>0</v>
      </c>
      <c r="R137" s="16" t="n">
        <v>0</v>
      </c>
      <c r="S137" s="18" t="n">
        <v>0</v>
      </c>
      <c r="T137" s="16" t="n">
        <f aca="false">L137-G137</f>
        <v>-0.963000744</v>
      </c>
      <c r="U137" s="17" t="n">
        <f aca="false">IF(D137&lt;&gt;0,T137/D137*100,0)</f>
        <v>-100</v>
      </c>
      <c r="V137" s="16" t="n">
        <f aca="false">M137-H137</f>
        <v>0</v>
      </c>
      <c r="W137" s="18" t="n">
        <v>0</v>
      </c>
      <c r="X137" s="14" t="s">
        <v>27</v>
      </c>
    </row>
    <row r="138" customFormat="false" ht="12.8" hidden="false" customHeight="false" outlineLevel="0" collapsed="false">
      <c r="A138" s="10" t="s">
        <v>256</v>
      </c>
      <c r="B138" s="29" t="s">
        <v>270</v>
      </c>
      <c r="C138" s="14" t="s">
        <v>271</v>
      </c>
      <c r="D138" s="15" t="n">
        <v>0.57732</v>
      </c>
      <c r="E138" s="15" t="n">
        <v>0</v>
      </c>
      <c r="F138" s="15" t="n">
        <v>0</v>
      </c>
      <c r="G138" s="15" t="n">
        <v>0.57732</v>
      </c>
      <c r="H138" s="15" t="n">
        <v>0</v>
      </c>
      <c r="I138" s="15" t="n">
        <v>0</v>
      </c>
      <c r="J138" s="15" t="n">
        <v>0</v>
      </c>
      <c r="K138" s="15" t="n">
        <v>0</v>
      </c>
      <c r="L138" s="15" t="n">
        <v>0</v>
      </c>
      <c r="M138" s="15" t="n">
        <v>0</v>
      </c>
      <c r="N138" s="16" t="n">
        <f aca="false">I138-D138</f>
        <v>-0.57732</v>
      </c>
      <c r="O138" s="17" t="n">
        <f aca="false">IF(D138&lt;&gt;0,N138/D138*100,0)</f>
        <v>-100</v>
      </c>
      <c r="P138" s="16" t="n">
        <v>0</v>
      </c>
      <c r="Q138" s="18" t="n">
        <v>0</v>
      </c>
      <c r="R138" s="16" t="n">
        <v>0</v>
      </c>
      <c r="S138" s="18" t="n">
        <v>0</v>
      </c>
      <c r="T138" s="16" t="n">
        <f aca="false">L138-G138</f>
        <v>-0.57732</v>
      </c>
      <c r="U138" s="17" t="n">
        <f aca="false">IF(D138&lt;&gt;0,T138/D138*100,0)</f>
        <v>-100</v>
      </c>
      <c r="V138" s="16" t="n">
        <f aca="false">M138-H138</f>
        <v>0</v>
      </c>
      <c r="W138" s="18" t="n">
        <v>0</v>
      </c>
      <c r="X138" s="14" t="s">
        <v>27</v>
      </c>
    </row>
    <row r="139" customFormat="false" ht="12.8" hidden="false" customHeight="false" outlineLevel="0" collapsed="false">
      <c r="A139" s="10" t="s">
        <v>256</v>
      </c>
      <c r="B139" s="29" t="s">
        <v>272</v>
      </c>
      <c r="C139" s="14" t="s">
        <v>273</v>
      </c>
      <c r="D139" s="15" t="n">
        <v>1.668095136</v>
      </c>
      <c r="E139" s="15" t="n">
        <v>0</v>
      </c>
      <c r="F139" s="15" t="n">
        <v>0</v>
      </c>
      <c r="G139" s="15" t="n">
        <v>1.668095136</v>
      </c>
      <c r="H139" s="15" t="n">
        <v>0</v>
      </c>
      <c r="I139" s="15" t="n">
        <v>0</v>
      </c>
      <c r="J139" s="15" t="n">
        <v>0</v>
      </c>
      <c r="K139" s="15" t="n">
        <v>0</v>
      </c>
      <c r="L139" s="15" t="n">
        <v>0</v>
      </c>
      <c r="M139" s="15" t="n">
        <v>0</v>
      </c>
      <c r="N139" s="16" t="n">
        <f aca="false">I139-D139</f>
        <v>-1.668095136</v>
      </c>
      <c r="O139" s="17" t="n">
        <f aca="false">IF(D139&lt;&gt;0,N139/D139*100,0)</f>
        <v>-100</v>
      </c>
      <c r="P139" s="16" t="n">
        <v>0</v>
      </c>
      <c r="Q139" s="18" t="n">
        <v>0</v>
      </c>
      <c r="R139" s="16" t="n">
        <v>0</v>
      </c>
      <c r="S139" s="18" t="n">
        <v>0</v>
      </c>
      <c r="T139" s="16" t="n">
        <f aca="false">L139-G139</f>
        <v>-1.668095136</v>
      </c>
      <c r="U139" s="17" t="n">
        <f aca="false">IF(D139&lt;&gt;0,T139/D139*100,0)</f>
        <v>-100</v>
      </c>
      <c r="V139" s="16" t="n">
        <f aca="false">M139-H139</f>
        <v>0</v>
      </c>
      <c r="W139" s="18" t="n">
        <v>0</v>
      </c>
      <c r="X139" s="14" t="s">
        <v>27</v>
      </c>
    </row>
    <row r="140" customFormat="false" ht="22.35" hidden="false" customHeight="false" outlineLevel="0" collapsed="false">
      <c r="A140" s="10" t="s">
        <v>274</v>
      </c>
      <c r="B140" s="13" t="s">
        <v>275</v>
      </c>
      <c r="C140" s="14" t="s">
        <v>26</v>
      </c>
      <c r="D140" s="15" t="n">
        <v>48.459446624448</v>
      </c>
      <c r="E140" s="15" t="n">
        <v>0</v>
      </c>
      <c r="F140" s="15" t="n">
        <v>0</v>
      </c>
      <c r="G140" s="15" t="n">
        <v>48.459446624448</v>
      </c>
      <c r="H140" s="15" t="n">
        <v>0</v>
      </c>
      <c r="I140" s="15" t="n">
        <v>27.86831786712</v>
      </c>
      <c r="J140" s="15" t="n">
        <v>0</v>
      </c>
      <c r="K140" s="15" t="n">
        <v>0</v>
      </c>
      <c r="L140" s="15" t="n">
        <v>27.86831786712</v>
      </c>
      <c r="M140" s="15" t="n">
        <v>0</v>
      </c>
      <c r="N140" s="16" t="n">
        <f aca="false">I140-D140</f>
        <v>-20.591128757328</v>
      </c>
      <c r="O140" s="17" t="n">
        <f aca="false">IF(D140&lt;&gt;0,N140/D140*100,0)</f>
        <v>-42.4914649085978</v>
      </c>
      <c r="P140" s="16" t="n">
        <v>0</v>
      </c>
      <c r="Q140" s="18" t="n">
        <v>0</v>
      </c>
      <c r="R140" s="16" t="n">
        <v>0</v>
      </c>
      <c r="S140" s="18" t="n">
        <v>0</v>
      </c>
      <c r="T140" s="16" t="n">
        <f aca="false">L140-G140</f>
        <v>-20.591128757328</v>
      </c>
      <c r="U140" s="17" t="n">
        <f aca="false">IF(D140&lt;&gt;0,T140/D140*100,0)</f>
        <v>-42.4914649085978</v>
      </c>
      <c r="V140" s="16" t="n">
        <f aca="false">M140-H140</f>
        <v>0</v>
      </c>
      <c r="W140" s="18" t="n">
        <v>0</v>
      </c>
      <c r="X140" s="14" t="s">
        <v>27</v>
      </c>
    </row>
    <row r="141" customFormat="false" ht="22.35" hidden="false" customHeight="false" outlineLevel="0" collapsed="false">
      <c r="A141" s="10" t="s">
        <v>276</v>
      </c>
      <c r="B141" s="13" t="s">
        <v>277</v>
      </c>
      <c r="C141" s="14" t="s">
        <v>26</v>
      </c>
      <c r="D141" s="15" t="n">
        <v>43.029513858448</v>
      </c>
      <c r="E141" s="15" t="n">
        <v>0</v>
      </c>
      <c r="F141" s="15" t="n">
        <v>0</v>
      </c>
      <c r="G141" s="15" t="n">
        <v>43.029513858448</v>
      </c>
      <c r="H141" s="15" t="n">
        <v>0</v>
      </c>
      <c r="I141" s="15" t="n">
        <v>26.18138510112</v>
      </c>
      <c r="J141" s="15" t="n">
        <v>0</v>
      </c>
      <c r="K141" s="15" t="n">
        <v>0</v>
      </c>
      <c r="L141" s="15" t="n">
        <v>26.18138510112</v>
      </c>
      <c r="M141" s="15" t="n">
        <v>0</v>
      </c>
      <c r="N141" s="16" t="n">
        <f aca="false">I141-D141</f>
        <v>-16.848128757328</v>
      </c>
      <c r="O141" s="17" t="n">
        <f aca="false">IF(D141&lt;&gt;0,N141/D141*100,0)</f>
        <v>-39.154820137528</v>
      </c>
      <c r="P141" s="16" t="n">
        <v>0</v>
      </c>
      <c r="Q141" s="18" t="n">
        <v>0</v>
      </c>
      <c r="R141" s="16" t="n">
        <v>0</v>
      </c>
      <c r="S141" s="18" t="n">
        <v>0</v>
      </c>
      <c r="T141" s="16" t="n">
        <f aca="false">L141-G141</f>
        <v>-16.848128757328</v>
      </c>
      <c r="U141" s="17" t="n">
        <f aca="false">IF(D141&lt;&gt;0,T141/D141*100,0)</f>
        <v>-39.154820137528</v>
      </c>
      <c r="V141" s="16" t="n">
        <f aca="false">M141-H141</f>
        <v>0</v>
      </c>
      <c r="W141" s="18" t="n">
        <v>0</v>
      </c>
      <c r="X141" s="14" t="s">
        <v>27</v>
      </c>
    </row>
    <row r="142" customFormat="false" ht="22.35" hidden="false" customHeight="false" outlineLevel="0" collapsed="false">
      <c r="A142" s="10" t="s">
        <v>276</v>
      </c>
      <c r="B142" s="23" t="s">
        <v>278</v>
      </c>
      <c r="C142" s="14" t="s">
        <v>279</v>
      </c>
      <c r="D142" s="15" t="n">
        <v>5.044</v>
      </c>
      <c r="E142" s="15" t="n">
        <v>0</v>
      </c>
      <c r="F142" s="15" t="n">
        <v>0</v>
      </c>
      <c r="G142" s="15" t="n">
        <v>5.044</v>
      </c>
      <c r="H142" s="15" t="n">
        <v>0</v>
      </c>
      <c r="I142" s="15" t="n">
        <v>10.574439677376</v>
      </c>
      <c r="J142" s="15" t="n">
        <v>0</v>
      </c>
      <c r="K142" s="15" t="n">
        <v>0</v>
      </c>
      <c r="L142" s="15" t="n">
        <v>10.574439677376</v>
      </c>
      <c r="M142" s="15" t="n">
        <v>0</v>
      </c>
      <c r="N142" s="16" t="n">
        <f aca="false">I142-D142</f>
        <v>5.530439677376</v>
      </c>
      <c r="O142" s="17" t="n">
        <f aca="false">IF(D142&lt;&gt;0,N142/D142*100,0)</f>
        <v>109.643926990008</v>
      </c>
      <c r="P142" s="16" t="n">
        <v>0</v>
      </c>
      <c r="Q142" s="18" t="n">
        <v>0</v>
      </c>
      <c r="R142" s="16" t="n">
        <v>0</v>
      </c>
      <c r="S142" s="18" t="n">
        <v>0</v>
      </c>
      <c r="T142" s="16" t="n">
        <f aca="false">L142-G142</f>
        <v>5.530439677376</v>
      </c>
      <c r="U142" s="17" t="n">
        <f aca="false">IF(D142&lt;&gt;0,T142/D142*100,0)</f>
        <v>109.643926990008</v>
      </c>
      <c r="V142" s="16" t="n">
        <f aca="false">M142-H142</f>
        <v>0</v>
      </c>
      <c r="W142" s="18" t="n">
        <v>0</v>
      </c>
      <c r="X142" s="14" t="s">
        <v>27</v>
      </c>
    </row>
    <row r="143" customFormat="false" ht="12.8" hidden="false" customHeight="false" outlineLevel="0" collapsed="false">
      <c r="A143" s="10" t="s">
        <v>276</v>
      </c>
      <c r="B143" s="23" t="s">
        <v>280</v>
      </c>
      <c r="C143" s="14" t="s">
        <v>281</v>
      </c>
      <c r="D143" s="15" t="n">
        <v>23.813610336</v>
      </c>
      <c r="E143" s="15" t="n">
        <v>0</v>
      </c>
      <c r="F143" s="15" t="n">
        <v>0</v>
      </c>
      <c r="G143" s="15" t="n">
        <v>23.813610336</v>
      </c>
      <c r="H143" s="15" t="n">
        <v>0</v>
      </c>
      <c r="I143" s="15" t="n">
        <v>12.042802049984</v>
      </c>
      <c r="J143" s="15" t="n">
        <v>0</v>
      </c>
      <c r="K143" s="15" t="n">
        <v>0</v>
      </c>
      <c r="L143" s="15" t="n">
        <v>12.042802049984</v>
      </c>
      <c r="M143" s="15" t="n">
        <v>0</v>
      </c>
      <c r="N143" s="16" t="n">
        <f aca="false">I143-D143</f>
        <v>-11.770808286016</v>
      </c>
      <c r="O143" s="17" t="n">
        <f aca="false">IF(D143&lt;&gt;0,N143/D143*100,0)</f>
        <v>-49.428911114001</v>
      </c>
      <c r="P143" s="16" t="n">
        <v>0</v>
      </c>
      <c r="Q143" s="18" t="n">
        <v>0</v>
      </c>
      <c r="R143" s="16" t="n">
        <v>0</v>
      </c>
      <c r="S143" s="18" t="n">
        <v>0</v>
      </c>
      <c r="T143" s="16" t="n">
        <f aca="false">L143-G143</f>
        <v>-11.770808286016</v>
      </c>
      <c r="U143" s="17" t="n">
        <f aca="false">IF(D143&lt;&gt;0,T143/D143*100,0)</f>
        <v>-49.428911114001</v>
      </c>
      <c r="V143" s="16" t="n">
        <f aca="false">M143-H143</f>
        <v>0</v>
      </c>
      <c r="W143" s="18" t="n">
        <v>0</v>
      </c>
      <c r="X143" s="14" t="s">
        <v>27</v>
      </c>
    </row>
    <row r="144" customFormat="false" ht="12.8" hidden="false" customHeight="false" outlineLevel="0" collapsed="false">
      <c r="A144" s="10" t="s">
        <v>276</v>
      </c>
      <c r="B144" s="23" t="s">
        <v>282</v>
      </c>
      <c r="C144" s="14" t="s">
        <v>283</v>
      </c>
      <c r="D144" s="15" t="n">
        <v>11.181212720448</v>
      </c>
      <c r="E144" s="15" t="n">
        <v>0</v>
      </c>
      <c r="F144" s="15" t="n">
        <v>0</v>
      </c>
      <c r="G144" s="15" t="n">
        <v>11.181212720448</v>
      </c>
      <c r="H144" s="15" t="n">
        <v>0</v>
      </c>
      <c r="I144" s="15" t="n">
        <v>3.56414337376</v>
      </c>
      <c r="J144" s="15" t="n">
        <v>0</v>
      </c>
      <c r="K144" s="15" t="n">
        <v>0</v>
      </c>
      <c r="L144" s="15" t="n">
        <v>3.56414337376</v>
      </c>
      <c r="M144" s="15" t="n">
        <v>0</v>
      </c>
      <c r="N144" s="16" t="n">
        <f aca="false">I144-D144</f>
        <v>-7.617069346688</v>
      </c>
      <c r="O144" s="17" t="n">
        <f aca="false">IF(D144&lt;&gt;0,N144/D144*100,0)</f>
        <v>-68.1238210660105</v>
      </c>
      <c r="P144" s="16" t="n">
        <v>0</v>
      </c>
      <c r="Q144" s="18" t="n">
        <v>0</v>
      </c>
      <c r="R144" s="16" t="n">
        <v>0</v>
      </c>
      <c r="S144" s="18" t="n">
        <v>0</v>
      </c>
      <c r="T144" s="16" t="n">
        <f aca="false">L144-G144</f>
        <v>-7.617069346688</v>
      </c>
      <c r="U144" s="17" t="n">
        <f aca="false">IF(D144&lt;&gt;0,T144/D144*100,0)</f>
        <v>-68.1238210660105</v>
      </c>
      <c r="V144" s="16" t="n">
        <f aca="false">M144-H144</f>
        <v>0</v>
      </c>
      <c r="W144" s="18" t="n">
        <v>0</v>
      </c>
      <c r="X144" s="14" t="s">
        <v>27</v>
      </c>
    </row>
    <row r="145" customFormat="false" ht="12.8" hidden="false" customHeight="false" outlineLevel="0" collapsed="false">
      <c r="A145" s="10" t="s">
        <v>276</v>
      </c>
      <c r="B145" s="26" t="s">
        <v>284</v>
      </c>
      <c r="C145" s="14" t="s">
        <v>285</v>
      </c>
      <c r="D145" s="15" t="n">
        <v>1.854544092</v>
      </c>
      <c r="E145" s="15" t="n">
        <v>0</v>
      </c>
      <c r="F145" s="15" t="n">
        <v>0</v>
      </c>
      <c r="G145" s="15" t="n">
        <v>1.854544092</v>
      </c>
      <c r="H145" s="15" t="n">
        <v>0</v>
      </c>
      <c r="I145" s="15" t="n">
        <v>0</v>
      </c>
      <c r="J145" s="15" t="n">
        <v>0</v>
      </c>
      <c r="K145" s="15" t="n">
        <v>0</v>
      </c>
      <c r="L145" s="15" t="n">
        <v>0</v>
      </c>
      <c r="M145" s="15" t="n">
        <v>0</v>
      </c>
      <c r="N145" s="16" t="n">
        <f aca="false">I145-D145</f>
        <v>-1.854544092</v>
      </c>
      <c r="O145" s="17" t="n">
        <f aca="false">IF(D145&lt;&gt;0,N145/D145*100,0)</f>
        <v>-100</v>
      </c>
      <c r="P145" s="16" t="n">
        <v>0</v>
      </c>
      <c r="Q145" s="18" t="n">
        <v>0</v>
      </c>
      <c r="R145" s="16" t="n">
        <v>0</v>
      </c>
      <c r="S145" s="18" t="n">
        <v>0</v>
      </c>
      <c r="T145" s="16" t="n">
        <f aca="false">L145-G145</f>
        <v>-1.854544092</v>
      </c>
      <c r="U145" s="17" t="n">
        <f aca="false">IF(D145&lt;&gt;0,T145/D145*100,0)</f>
        <v>-100</v>
      </c>
      <c r="V145" s="16" t="n">
        <f aca="false">M145-H145</f>
        <v>0</v>
      </c>
      <c r="W145" s="18" t="n">
        <v>0</v>
      </c>
      <c r="X145" s="14" t="s">
        <v>27</v>
      </c>
    </row>
    <row r="146" customFormat="false" ht="12.8" hidden="false" customHeight="false" outlineLevel="0" collapsed="false">
      <c r="A146" s="10" t="s">
        <v>276</v>
      </c>
      <c r="B146" s="26" t="s">
        <v>286</v>
      </c>
      <c r="C146" s="14" t="s">
        <v>287</v>
      </c>
      <c r="D146" s="15" t="n">
        <v>1.13614671</v>
      </c>
      <c r="E146" s="15" t="n">
        <v>0</v>
      </c>
      <c r="F146" s="15" t="n">
        <v>0</v>
      </c>
      <c r="G146" s="15" t="n">
        <v>1.13614671</v>
      </c>
      <c r="H146" s="15" t="n">
        <v>0</v>
      </c>
      <c r="I146" s="15" t="n">
        <v>0</v>
      </c>
      <c r="J146" s="15" t="n">
        <v>0</v>
      </c>
      <c r="K146" s="15" t="n">
        <v>0</v>
      </c>
      <c r="L146" s="15" t="n">
        <v>0</v>
      </c>
      <c r="M146" s="15" t="n">
        <v>0</v>
      </c>
      <c r="N146" s="16" t="n">
        <f aca="false">I146-D146</f>
        <v>-1.13614671</v>
      </c>
      <c r="O146" s="17" t="n">
        <f aca="false">IF(D146&lt;&gt;0,N146/D146*100,0)</f>
        <v>-100</v>
      </c>
      <c r="P146" s="16" t="n">
        <v>0</v>
      </c>
      <c r="Q146" s="18" t="n">
        <v>0</v>
      </c>
      <c r="R146" s="16" t="n">
        <v>0</v>
      </c>
      <c r="S146" s="18" t="n">
        <v>0</v>
      </c>
      <c r="T146" s="16" t="n">
        <f aca="false">L146-G146</f>
        <v>-1.13614671</v>
      </c>
      <c r="U146" s="17" t="n">
        <f aca="false">IF(D146&lt;&gt;0,T146/D146*100,0)</f>
        <v>-100</v>
      </c>
      <c r="V146" s="16" t="n">
        <f aca="false">M146-H146</f>
        <v>0</v>
      </c>
      <c r="W146" s="18" t="n">
        <v>0</v>
      </c>
      <c r="X146" s="14" t="s">
        <v>27</v>
      </c>
    </row>
    <row r="147" customFormat="false" ht="34.1" hidden="false" customHeight="false" outlineLevel="0" collapsed="false">
      <c r="A147" s="10" t="s">
        <v>288</v>
      </c>
      <c r="B147" s="29" t="s">
        <v>289</v>
      </c>
      <c r="C147" s="14" t="s">
        <v>26</v>
      </c>
      <c r="D147" s="15" t="n">
        <v>5.429932766</v>
      </c>
      <c r="E147" s="15" t="n">
        <v>0</v>
      </c>
      <c r="F147" s="15" t="n">
        <v>0</v>
      </c>
      <c r="G147" s="15" t="n">
        <v>5.429932766</v>
      </c>
      <c r="H147" s="15" t="n">
        <v>0</v>
      </c>
      <c r="I147" s="15" t="n">
        <v>1.686932766</v>
      </c>
      <c r="J147" s="15" t="n">
        <v>0</v>
      </c>
      <c r="K147" s="15" t="n">
        <v>0</v>
      </c>
      <c r="L147" s="15" t="n">
        <v>1.686932766</v>
      </c>
      <c r="M147" s="15" t="n">
        <v>0</v>
      </c>
      <c r="N147" s="16" t="n">
        <f aca="false">I147-D147</f>
        <v>-3.743</v>
      </c>
      <c r="O147" s="17" t="n">
        <f aca="false">IF(D147&lt;&gt;0,N147/D147*100,0)</f>
        <v>-68.932713558391</v>
      </c>
      <c r="P147" s="16" t="n">
        <v>0</v>
      </c>
      <c r="Q147" s="18" t="n">
        <v>0</v>
      </c>
      <c r="R147" s="16" t="n">
        <v>0</v>
      </c>
      <c r="S147" s="18" t="n">
        <v>0</v>
      </c>
      <c r="T147" s="16" t="n">
        <f aca="false">L147-G147</f>
        <v>-3.743</v>
      </c>
      <c r="U147" s="17" t="n">
        <f aca="false">IF(D147&lt;&gt;0,T147/D147*100,0)</f>
        <v>-68.932713558391</v>
      </c>
      <c r="V147" s="16" t="n">
        <f aca="false">M147-H147</f>
        <v>0</v>
      </c>
      <c r="W147" s="18" t="n">
        <v>0</v>
      </c>
      <c r="X147" s="14" t="s">
        <v>27</v>
      </c>
    </row>
    <row r="148" customFormat="false" ht="34.1" hidden="false" customHeight="false" outlineLevel="0" collapsed="false">
      <c r="A148" s="10" t="s">
        <v>288</v>
      </c>
      <c r="B148" s="26" t="s">
        <v>290</v>
      </c>
      <c r="C148" s="14" t="s">
        <v>291</v>
      </c>
      <c r="D148" s="15" t="n">
        <v>5.229932766</v>
      </c>
      <c r="E148" s="15" t="n">
        <v>0</v>
      </c>
      <c r="F148" s="15" t="n">
        <v>0</v>
      </c>
      <c r="G148" s="15" t="n">
        <v>5.229932766</v>
      </c>
      <c r="H148" s="15" t="n">
        <v>0</v>
      </c>
      <c r="I148" s="15" t="n">
        <v>1.686932766</v>
      </c>
      <c r="J148" s="15" t="n">
        <v>0</v>
      </c>
      <c r="K148" s="15" t="n">
        <v>0</v>
      </c>
      <c r="L148" s="15" t="n">
        <v>1.686932766</v>
      </c>
      <c r="M148" s="15" t="n">
        <v>0</v>
      </c>
      <c r="N148" s="16" t="n">
        <f aca="false">I148-D148</f>
        <v>-3.543</v>
      </c>
      <c r="O148" s="17" t="n">
        <f aca="false">IF(D148&lt;&gt;0,N148/D148*100,0)</f>
        <v>-67.7446567388626</v>
      </c>
      <c r="P148" s="16" t="n">
        <v>0</v>
      </c>
      <c r="Q148" s="18" t="n">
        <v>0</v>
      </c>
      <c r="R148" s="16" t="n">
        <v>0</v>
      </c>
      <c r="S148" s="18" t="n">
        <v>0</v>
      </c>
      <c r="T148" s="16" t="n">
        <f aca="false">L148-G148</f>
        <v>-3.543</v>
      </c>
      <c r="U148" s="17" t="n">
        <f aca="false">IF(D148&lt;&gt;0,T148/D148*100,0)</f>
        <v>-67.7446567388626</v>
      </c>
      <c r="V148" s="16" t="n">
        <f aca="false">M148-H148</f>
        <v>0</v>
      </c>
      <c r="W148" s="18" t="n">
        <v>0</v>
      </c>
      <c r="X148" s="14" t="s">
        <v>27</v>
      </c>
    </row>
    <row r="149" customFormat="false" ht="22.35" hidden="false" customHeight="false" outlineLevel="0" collapsed="false">
      <c r="A149" s="10" t="s">
        <v>288</v>
      </c>
      <c r="B149" s="26" t="s">
        <v>292</v>
      </c>
      <c r="C149" s="14" t="s">
        <v>293</v>
      </c>
      <c r="D149" s="15" t="n">
        <v>0.2</v>
      </c>
      <c r="E149" s="15" t="n">
        <v>0</v>
      </c>
      <c r="F149" s="15" t="n">
        <v>0</v>
      </c>
      <c r="G149" s="15" t="n">
        <v>0.2</v>
      </c>
      <c r="H149" s="15" t="n">
        <v>0</v>
      </c>
      <c r="I149" s="15" t="n">
        <v>0</v>
      </c>
      <c r="J149" s="15" t="n">
        <v>0</v>
      </c>
      <c r="K149" s="15" t="n">
        <v>0</v>
      </c>
      <c r="L149" s="15" t="n">
        <v>0</v>
      </c>
      <c r="M149" s="15" t="n">
        <v>0</v>
      </c>
      <c r="N149" s="16" t="n">
        <f aca="false">I149-D149</f>
        <v>-0.2</v>
      </c>
      <c r="O149" s="17" t="n">
        <f aca="false">IF(D149&lt;&gt;0,N149/D149*100,0)</f>
        <v>-100</v>
      </c>
      <c r="P149" s="16" t="n">
        <v>0</v>
      </c>
      <c r="Q149" s="18" t="n">
        <v>0</v>
      </c>
      <c r="R149" s="16" t="n">
        <v>0</v>
      </c>
      <c r="S149" s="18" t="n">
        <v>0</v>
      </c>
      <c r="T149" s="16" t="n">
        <f aca="false">L149-G149</f>
        <v>-0.2</v>
      </c>
      <c r="U149" s="17" t="n">
        <f aca="false">IF(D149&lt;&gt;0,T149/D149*100,0)</f>
        <v>-100</v>
      </c>
      <c r="V149" s="16" t="n">
        <f aca="false">M149-H149</f>
        <v>0</v>
      </c>
      <c r="W149" s="18" t="n">
        <v>0</v>
      </c>
      <c r="X149" s="14" t="s">
        <v>27</v>
      </c>
    </row>
    <row r="150" customFormat="false" ht="12.8" hidden="false" customHeight="false" outlineLevel="0" collapsed="false">
      <c r="A150" s="10" t="s">
        <v>294</v>
      </c>
      <c r="B150" s="13" t="s">
        <v>295</v>
      </c>
      <c r="C150" s="14" t="s">
        <v>26</v>
      </c>
      <c r="D150" s="15" t="n">
        <v>3.196</v>
      </c>
      <c r="E150" s="15" t="n">
        <v>0</v>
      </c>
      <c r="F150" s="15" t="n">
        <v>0</v>
      </c>
      <c r="G150" s="15" t="n">
        <v>3.196</v>
      </c>
      <c r="H150" s="15" t="n">
        <v>0</v>
      </c>
      <c r="I150" s="15" t="n">
        <v>0.798</v>
      </c>
      <c r="J150" s="15" t="n">
        <v>0</v>
      </c>
      <c r="K150" s="15" t="n">
        <v>0</v>
      </c>
      <c r="L150" s="15" t="n">
        <v>0.798</v>
      </c>
      <c r="M150" s="15" t="n">
        <v>0</v>
      </c>
      <c r="N150" s="16" t="n">
        <f aca="false">I150-D150</f>
        <v>-2.398</v>
      </c>
      <c r="O150" s="17" t="n">
        <f aca="false">IF(D150&lt;&gt;0,N150/D150*100,0)</f>
        <v>-75.0312891113892</v>
      </c>
      <c r="P150" s="16" t="n">
        <v>0</v>
      </c>
      <c r="Q150" s="18" t="n">
        <v>0</v>
      </c>
      <c r="R150" s="16" t="n">
        <v>0</v>
      </c>
      <c r="S150" s="18" t="n">
        <v>0</v>
      </c>
      <c r="T150" s="16" t="n">
        <f aca="false">L150-G150</f>
        <v>-2.398</v>
      </c>
      <c r="U150" s="17" t="n">
        <f aca="false">IF(D150&lt;&gt;0,T150/D150*100,0)</f>
        <v>-75.0312891113892</v>
      </c>
      <c r="V150" s="16" t="n">
        <f aca="false">M150-H150</f>
        <v>0</v>
      </c>
      <c r="W150" s="18" t="n">
        <v>0</v>
      </c>
      <c r="X150" s="14" t="s">
        <v>27</v>
      </c>
    </row>
    <row r="151" customFormat="false" ht="12.8" hidden="false" customHeight="false" outlineLevel="0" collapsed="false">
      <c r="A151" s="10" t="s">
        <v>294</v>
      </c>
      <c r="B151" s="29" t="s">
        <v>296</v>
      </c>
      <c r="C151" s="14" t="s">
        <v>297</v>
      </c>
      <c r="D151" s="15" t="n">
        <v>0.99</v>
      </c>
      <c r="E151" s="15" t="n">
        <v>0</v>
      </c>
      <c r="F151" s="15" t="n">
        <v>0</v>
      </c>
      <c r="G151" s="15" t="n">
        <v>0.99</v>
      </c>
      <c r="H151" s="15" t="n">
        <v>0</v>
      </c>
      <c r="I151" s="15" t="n">
        <v>0.522</v>
      </c>
      <c r="J151" s="15" t="n">
        <v>0</v>
      </c>
      <c r="K151" s="15" t="n">
        <v>0</v>
      </c>
      <c r="L151" s="15" t="n">
        <v>0.522</v>
      </c>
      <c r="M151" s="15" t="n">
        <v>0</v>
      </c>
      <c r="N151" s="16" t="n">
        <f aca="false">I151-D151</f>
        <v>-0.468</v>
      </c>
      <c r="O151" s="17" t="n">
        <f aca="false">IF(D151&lt;&gt;0,N151/D151*100,0)</f>
        <v>-47.2727272727273</v>
      </c>
      <c r="P151" s="16" t="n">
        <v>0</v>
      </c>
      <c r="Q151" s="18" t="n">
        <v>0</v>
      </c>
      <c r="R151" s="16" t="n">
        <v>0</v>
      </c>
      <c r="S151" s="18" t="n">
        <v>0</v>
      </c>
      <c r="T151" s="16" t="n">
        <f aca="false">L151-G151</f>
        <v>-0.468</v>
      </c>
      <c r="U151" s="17" t="n">
        <f aca="false">IF(D151&lt;&gt;0,T151/D151*100,0)</f>
        <v>-47.2727272727273</v>
      </c>
      <c r="V151" s="16" t="n">
        <f aca="false">M151-H151</f>
        <v>0</v>
      </c>
      <c r="W151" s="18" t="n">
        <v>0</v>
      </c>
      <c r="X151" s="14" t="s">
        <v>27</v>
      </c>
    </row>
    <row r="152" customFormat="false" ht="12.8" hidden="false" customHeight="false" outlineLevel="0" collapsed="false">
      <c r="A152" s="10" t="s">
        <v>294</v>
      </c>
      <c r="B152" s="29" t="s">
        <v>298</v>
      </c>
      <c r="C152" s="14" t="s">
        <v>299</v>
      </c>
      <c r="D152" s="15" t="n">
        <v>0.44</v>
      </c>
      <c r="E152" s="15" t="n">
        <v>0</v>
      </c>
      <c r="F152" s="15" t="n">
        <v>0</v>
      </c>
      <c r="G152" s="15" t="n">
        <v>0.44</v>
      </c>
      <c r="H152" s="15" t="n">
        <v>0</v>
      </c>
      <c r="I152" s="15" t="n">
        <v>0</v>
      </c>
      <c r="J152" s="15" t="n">
        <v>0</v>
      </c>
      <c r="K152" s="15" t="n">
        <v>0</v>
      </c>
      <c r="L152" s="15" t="n">
        <v>0</v>
      </c>
      <c r="M152" s="15" t="n">
        <v>0</v>
      </c>
      <c r="N152" s="16" t="n">
        <f aca="false">I152-D152</f>
        <v>-0.44</v>
      </c>
      <c r="O152" s="17" t="n">
        <f aca="false">IF(D152&lt;&gt;0,N152/D152*100,0)</f>
        <v>-100</v>
      </c>
      <c r="P152" s="16" t="n">
        <v>0</v>
      </c>
      <c r="Q152" s="18" t="n">
        <v>0</v>
      </c>
      <c r="R152" s="16" t="n">
        <v>0</v>
      </c>
      <c r="S152" s="18" t="n">
        <v>0</v>
      </c>
      <c r="T152" s="16" t="n">
        <f aca="false">L152-G152</f>
        <v>-0.44</v>
      </c>
      <c r="U152" s="17" t="n">
        <f aca="false">IF(D152&lt;&gt;0,T152/D152*100,0)</f>
        <v>-100</v>
      </c>
      <c r="V152" s="16" t="n">
        <f aca="false">M152-H152</f>
        <v>0</v>
      </c>
      <c r="W152" s="18" t="n">
        <v>0</v>
      </c>
      <c r="X152" s="14" t="s">
        <v>27</v>
      </c>
    </row>
    <row r="153" customFormat="false" ht="12.8" hidden="false" customHeight="false" outlineLevel="0" collapsed="false">
      <c r="A153" s="10" t="s">
        <v>294</v>
      </c>
      <c r="B153" s="29" t="s">
        <v>300</v>
      </c>
      <c r="C153" s="14" t="s">
        <v>301</v>
      </c>
      <c r="D153" s="15" t="n">
        <v>0.798</v>
      </c>
      <c r="E153" s="15" t="n">
        <v>0</v>
      </c>
      <c r="F153" s="15" t="n">
        <v>0</v>
      </c>
      <c r="G153" s="15" t="n">
        <v>0.798</v>
      </c>
      <c r="H153" s="15" t="n">
        <v>0</v>
      </c>
      <c r="I153" s="15" t="n">
        <v>0.276</v>
      </c>
      <c r="J153" s="15" t="n">
        <v>0</v>
      </c>
      <c r="K153" s="15" t="n">
        <v>0</v>
      </c>
      <c r="L153" s="15" t="n">
        <v>0.276</v>
      </c>
      <c r="M153" s="15" t="n">
        <v>0</v>
      </c>
      <c r="N153" s="16" t="n">
        <f aca="false">I153-D153</f>
        <v>-0.522</v>
      </c>
      <c r="O153" s="17" t="n">
        <f aca="false">IF(D153&lt;&gt;0,N153/D153*100,0)</f>
        <v>-65.4135338345865</v>
      </c>
      <c r="P153" s="16" t="n">
        <v>0</v>
      </c>
      <c r="Q153" s="18" t="n">
        <v>0</v>
      </c>
      <c r="R153" s="16" t="n">
        <v>0</v>
      </c>
      <c r="S153" s="18" t="n">
        <v>0</v>
      </c>
      <c r="T153" s="16" t="n">
        <f aca="false">L153-G153</f>
        <v>-0.522</v>
      </c>
      <c r="U153" s="17" t="n">
        <f aca="false">IF(D153&lt;&gt;0,T153/D153*100,0)</f>
        <v>-65.4135338345865</v>
      </c>
      <c r="V153" s="16" t="n">
        <f aca="false">M153-H153</f>
        <v>0</v>
      </c>
      <c r="W153" s="18" t="n">
        <v>0</v>
      </c>
      <c r="X153" s="14" t="s">
        <v>27</v>
      </c>
    </row>
    <row r="154" customFormat="false" ht="12.8" hidden="false" customHeight="false" outlineLevel="0" collapsed="false">
      <c r="A154" s="10" t="s">
        <v>294</v>
      </c>
      <c r="B154" s="29" t="s">
        <v>302</v>
      </c>
      <c r="C154" s="14" t="s">
        <v>303</v>
      </c>
      <c r="D154" s="15" t="n">
        <v>0.2</v>
      </c>
      <c r="E154" s="15" t="n">
        <v>0</v>
      </c>
      <c r="F154" s="15" t="n">
        <v>0</v>
      </c>
      <c r="G154" s="15" t="n">
        <v>0.2</v>
      </c>
      <c r="H154" s="15" t="n">
        <v>0</v>
      </c>
      <c r="I154" s="15" t="n">
        <v>0</v>
      </c>
      <c r="J154" s="15" t="n">
        <v>0</v>
      </c>
      <c r="K154" s="15" t="n">
        <v>0</v>
      </c>
      <c r="L154" s="15" t="n">
        <v>0</v>
      </c>
      <c r="M154" s="15" t="n">
        <v>0</v>
      </c>
      <c r="N154" s="16" t="n">
        <f aca="false">I154-D154</f>
        <v>-0.2</v>
      </c>
      <c r="O154" s="17" t="n">
        <f aca="false">IF(D154&lt;&gt;0,N154/D154*100,0)</f>
        <v>-100</v>
      </c>
      <c r="P154" s="16" t="n">
        <v>0</v>
      </c>
      <c r="Q154" s="18" t="n">
        <v>0</v>
      </c>
      <c r="R154" s="16" t="n">
        <v>0</v>
      </c>
      <c r="S154" s="18" t="n">
        <v>0</v>
      </c>
      <c r="T154" s="16" t="n">
        <f aca="false">L154-G154</f>
        <v>-0.2</v>
      </c>
      <c r="U154" s="17" t="n">
        <f aca="false">IF(D154&lt;&gt;0,T154/D154*100,0)</f>
        <v>-100</v>
      </c>
      <c r="V154" s="16" t="n">
        <f aca="false">M154-H154</f>
        <v>0</v>
      </c>
      <c r="W154" s="18" t="n">
        <v>0</v>
      </c>
      <c r="X154" s="14" t="s">
        <v>27</v>
      </c>
    </row>
    <row r="155" customFormat="false" ht="12.8" hidden="false" customHeight="false" outlineLevel="0" collapsed="false">
      <c r="A155" s="10" t="s">
        <v>294</v>
      </c>
      <c r="B155" s="29" t="s">
        <v>304</v>
      </c>
      <c r="C155" s="14" t="s">
        <v>305</v>
      </c>
      <c r="D155" s="15" t="n">
        <v>0.528</v>
      </c>
      <c r="E155" s="15" t="n">
        <v>0</v>
      </c>
      <c r="F155" s="15" t="n">
        <v>0</v>
      </c>
      <c r="G155" s="15" t="n">
        <v>0.528</v>
      </c>
      <c r="H155" s="15" t="n">
        <v>0</v>
      </c>
      <c r="I155" s="15" t="n">
        <v>0</v>
      </c>
      <c r="J155" s="15" t="n">
        <v>0</v>
      </c>
      <c r="K155" s="15" t="n">
        <v>0</v>
      </c>
      <c r="L155" s="15" t="n">
        <v>0</v>
      </c>
      <c r="M155" s="15" t="n">
        <v>0</v>
      </c>
      <c r="N155" s="16" t="n">
        <f aca="false">I155-D155</f>
        <v>-0.528</v>
      </c>
      <c r="O155" s="17" t="n">
        <f aca="false">IF(D155&lt;&gt;0,N155/D155*100,0)</f>
        <v>-100</v>
      </c>
      <c r="P155" s="16" t="n">
        <v>0</v>
      </c>
      <c r="Q155" s="18" t="n">
        <v>0</v>
      </c>
      <c r="R155" s="16" t="n">
        <v>0</v>
      </c>
      <c r="S155" s="18" t="n">
        <v>0</v>
      </c>
      <c r="T155" s="16" t="n">
        <f aca="false">L155-G155</f>
        <v>-0.528</v>
      </c>
      <c r="U155" s="17" t="n">
        <f aca="false">IF(D155&lt;&gt;0,T155/D155*100,0)</f>
        <v>-100</v>
      </c>
      <c r="V155" s="16" t="n">
        <f aca="false">M155-H155</f>
        <v>0</v>
      </c>
      <c r="W155" s="18" t="n">
        <v>0</v>
      </c>
      <c r="X155" s="14" t="s">
        <v>27</v>
      </c>
    </row>
    <row r="156" customFormat="false" ht="12.8" hidden="false" customHeight="false" outlineLevel="0" collapsed="false">
      <c r="A156" s="10" t="s">
        <v>294</v>
      </c>
      <c r="B156" s="29" t="s">
        <v>306</v>
      </c>
      <c r="C156" s="14" t="s">
        <v>307</v>
      </c>
      <c r="D156" s="15" t="n">
        <v>0.24</v>
      </c>
      <c r="E156" s="15" t="n">
        <v>0</v>
      </c>
      <c r="F156" s="15" t="n">
        <v>0</v>
      </c>
      <c r="G156" s="15" t="n">
        <v>0.24</v>
      </c>
      <c r="H156" s="15" t="n">
        <v>0</v>
      </c>
      <c r="I156" s="15" t="n">
        <v>0</v>
      </c>
      <c r="J156" s="15" t="n">
        <v>0</v>
      </c>
      <c r="K156" s="15" t="n">
        <v>0</v>
      </c>
      <c r="L156" s="15" t="n">
        <v>0</v>
      </c>
      <c r="M156" s="15" t="n">
        <v>0</v>
      </c>
      <c r="N156" s="16" t="n">
        <f aca="false">I156-D156</f>
        <v>-0.24</v>
      </c>
      <c r="O156" s="17" t="n">
        <f aca="false">IF(D156&lt;&gt;0,N156/D156*100,0)</f>
        <v>-100</v>
      </c>
      <c r="P156" s="16" t="n">
        <v>0</v>
      </c>
      <c r="Q156" s="18" t="n">
        <v>0</v>
      </c>
      <c r="R156" s="16" t="n">
        <v>0</v>
      </c>
      <c r="S156" s="18" t="n">
        <v>0</v>
      </c>
      <c r="T156" s="16" t="n">
        <f aca="false">L156-G156</f>
        <v>-0.24</v>
      </c>
      <c r="U156" s="17" t="n">
        <f aca="false">IF(D156&lt;&gt;0,T156/D156*100,0)</f>
        <v>-100</v>
      </c>
      <c r="V156" s="16" t="n">
        <f aca="false">M156-H156</f>
        <v>0</v>
      </c>
      <c r="W156" s="18" t="n">
        <v>0</v>
      </c>
      <c r="X156" s="14" t="s">
        <v>27</v>
      </c>
    </row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0">
    <mergeCell ref="A4:X4"/>
    <mergeCell ref="A5:X5"/>
    <mergeCell ref="A6:X6"/>
    <mergeCell ref="A7:X7"/>
    <mergeCell ref="A8:X8"/>
    <mergeCell ref="A9:X9"/>
    <mergeCell ref="A11:A14"/>
    <mergeCell ref="B11:B14"/>
    <mergeCell ref="C11:C14"/>
    <mergeCell ref="D11:M11"/>
    <mergeCell ref="N11:W12"/>
    <mergeCell ref="X11:X14"/>
    <mergeCell ref="D12:M12"/>
    <mergeCell ref="D13:H13"/>
    <mergeCell ref="I13:M13"/>
    <mergeCell ref="N13:O13"/>
    <mergeCell ref="P13:Q13"/>
    <mergeCell ref="R13:S13"/>
    <mergeCell ref="T13:U13"/>
    <mergeCell ref="V13:W13"/>
  </mergeCells>
  <conditionalFormatting sqref="C76:C109">
    <cfRule type="duplicateValues" priority="2" aboveAverage="0" equalAverage="0" bottom="0" percent="0" rank="0" text="" dxfId="2"/>
  </conditionalFormatting>
  <conditionalFormatting sqref="C73">
    <cfRule type="duplicateValues" priority="3" aboveAverage="0" equalAverage="0" bottom="0" percent="0" rank="0" text="" dxfId="3"/>
  </conditionalFormatting>
  <conditionalFormatting sqref="C67:C70">
    <cfRule type="duplicateValues" priority="4" aboveAverage="0" equalAverage="0" bottom="0" percent="0" rank="0" text="" dxfId="4"/>
  </conditionalFormatting>
  <conditionalFormatting sqref="C62">
    <cfRule type="duplicateValues" priority="5" aboveAverage="0" equalAverage="0" bottom="0" percent="0" rank="0" text="" dxfId="5"/>
  </conditionalFormatting>
  <conditionalFormatting sqref="C60">
    <cfRule type="duplicateValues" priority="6" aboveAverage="0" equalAverage="0" bottom="0" percent="0" rank="0" text="" dxfId="6"/>
  </conditionalFormatting>
  <conditionalFormatting sqref="C148:C149 C142:C146">
    <cfRule type="duplicateValues" priority="7" aboveAverage="0" equalAverage="0" bottom="0" percent="0" rank="0" text="" dxfId="7"/>
  </conditionalFormatting>
  <conditionalFormatting sqref="C113">
    <cfRule type="duplicateValues" priority="8" aboveAverage="0" equalAverage="0" bottom="0" percent="0" rank="0" text="" dxfId="8"/>
  </conditionalFormatting>
  <conditionalFormatting sqref="C151:C152">
    <cfRule type="duplicateValues" priority="9" aboveAverage="0" equalAverage="0" bottom="0" percent="0" rank="0" text="" dxfId="9"/>
  </conditionalFormatting>
  <conditionalFormatting sqref="C74:C75">
    <cfRule type="duplicateValues" priority="10" aboveAverage="0" equalAverage="0" bottom="0" percent="0" rank="0" text="" dxfId="10"/>
  </conditionalFormatting>
  <conditionalFormatting sqref="C71:C72">
    <cfRule type="duplicateValues" priority="11" aboveAverage="0" equalAverage="0" bottom="0" percent="0" rank="0" text="" dxfId="11"/>
  </conditionalFormatting>
  <conditionalFormatting sqref="C63:C66">
    <cfRule type="duplicateValues" priority="12" aboveAverage="0" equalAverage="0" bottom="0" percent="0" rank="0" text="" dxfId="12"/>
  </conditionalFormatting>
  <conditionalFormatting sqref="C61">
    <cfRule type="duplicateValues" priority="13" aboveAverage="0" equalAverage="0" bottom="0" percent="0" rank="0" text="" dxfId="13"/>
  </conditionalFormatting>
  <conditionalFormatting sqref="C58:C59">
    <cfRule type="duplicateValues" priority="14" aboveAverage="0" equalAverage="0" bottom="0" percent="0" rank="0" text="" dxfId="14"/>
  </conditionalFormatting>
  <conditionalFormatting sqref="C148:C149 C142:C146">
    <cfRule type="duplicateValues" priority="15" aboveAverage="0" equalAverage="0" bottom="0" percent="0" rank="0" text="" dxfId="15"/>
    <cfRule type="duplicateValues" priority="16" aboveAverage="0" equalAverage="0" bottom="0" percent="0" rank="0" text="" dxfId="16"/>
    <cfRule type="duplicateValues" priority="17" aboveAverage="0" equalAverage="0" bottom="0" percent="0" rank="0" text="" dxfId="17"/>
    <cfRule type="duplicateValues" priority="18" aboveAverage="0" equalAverage="0" bottom="0" percent="0" rank="0" text="" dxfId="18"/>
  </conditionalFormatting>
  <conditionalFormatting sqref="C116:C130">
    <cfRule type="duplicateValues" priority="19" aboveAverage="0" equalAverage="0" bottom="0" percent="0" rank="0" text="" dxfId="19"/>
  </conditionalFormatting>
  <conditionalFormatting sqref="C116:C130">
    <cfRule type="duplicateValues" priority="20" aboveAverage="0" equalAverage="0" bottom="0" percent="0" rank="0" text="" dxfId="20"/>
    <cfRule type="duplicateValues" priority="21" aboveAverage="0" equalAverage="0" bottom="0" percent="0" rank="0" text="" dxfId="21"/>
    <cfRule type="duplicateValues" priority="22" aboveAverage="0" equalAverage="0" bottom="0" percent="0" rank="0" text="" dxfId="22"/>
    <cfRule type="duplicateValues" priority="23" aboveAverage="0" equalAverage="0" bottom="0" percent="0" rank="0" text="" dxfId="23"/>
  </conditionalFormatting>
  <conditionalFormatting sqref="C113">
    <cfRule type="duplicateValues" priority="24" aboveAverage="0" equalAverage="0" bottom="0" percent="0" rank="0" text="" dxfId="24"/>
    <cfRule type="duplicateValues" priority="25" aboveAverage="0" equalAverage="0" bottom="0" percent="0" rank="0" text="" dxfId="25"/>
    <cfRule type="duplicateValues" priority="26" aboveAverage="0" equalAverage="0" bottom="0" percent="0" rank="0" text="" dxfId="26"/>
    <cfRule type="duplicateValues" priority="27" aboveAverage="0" equalAverage="0" bottom="0" percent="0" rank="0" text="" dxfId="27"/>
  </conditionalFormatting>
  <conditionalFormatting sqref="C153:C155">
    <cfRule type="duplicateValues" priority="28" aboveAverage="0" equalAverage="0" bottom="0" percent="0" rank="0" text="" dxfId="28"/>
  </conditionalFormatting>
  <conditionalFormatting sqref="C132:C139">
    <cfRule type="duplicateValues" priority="29" aboveAverage="0" equalAverage="0" bottom="0" percent="0" rank="0" text="" dxfId="29"/>
  </conditionalFormatting>
  <conditionalFormatting sqref="C156">
    <cfRule type="duplicateValues" priority="30" aboveAverage="0" equalAverage="0" bottom="0" percent="0" rank="0" text="" dxfId="30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114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2025-08-15T10:38:14Z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