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тит лист" sheetId="3" r:id="rId1"/>
    <sheet name="прил 1,2" sheetId="1" r:id="rId2"/>
    <sheet name="тарифы к раскрытию на 2021" sheetId="2" r:id="rId3"/>
  </sheets>
  <externalReferences>
    <externalReference r:id="rId4"/>
    <externalReference r:id="rId5"/>
  </externalReferences>
  <definedNames>
    <definedName name="\a">#REF!</definedName>
    <definedName name="\m">#REF!</definedName>
    <definedName name="\n">#REF!</definedName>
    <definedName name="\o">#REF!</definedName>
    <definedName name="\р">#REF!</definedName>
    <definedName name="__SP1">[1]Лист1!#REF!</definedName>
    <definedName name="__SP10">[1]Лист1!#REF!</definedName>
    <definedName name="__SP11">[1]Лист1!#REF!</definedName>
    <definedName name="__SP12">[1]Лист1!#REF!</definedName>
    <definedName name="__SP13">[1]Лист1!#REF!</definedName>
    <definedName name="__SP14">[1]Лист1!#REF!</definedName>
    <definedName name="__SP15">[1]Лист1!#REF!</definedName>
    <definedName name="__SP16">[1]Лист1!#REF!</definedName>
    <definedName name="__SP17">[1]Лист1!#REF!</definedName>
    <definedName name="__SP18">[1]Лист1!#REF!</definedName>
    <definedName name="__SP19">[1]Лист1!#REF!</definedName>
    <definedName name="__SP2">[1]Лист1!#REF!</definedName>
    <definedName name="__SP20">[1]Лист1!#REF!</definedName>
    <definedName name="__SP3">[1]Лист1!#REF!</definedName>
    <definedName name="__SP4">[1]Лист1!#REF!</definedName>
    <definedName name="__SP5">[1]Лист1!#REF!</definedName>
    <definedName name="__SP7">[1]Лист1!#REF!</definedName>
    <definedName name="__SP8">[1]Лист1!#REF!</definedName>
    <definedName name="__SP9">[1]Лист1!#REF!</definedName>
    <definedName name="_SP1">[1]Лист1!#REF!</definedName>
    <definedName name="_SP10">[1]Лист1!#REF!</definedName>
    <definedName name="_SP11">[1]Лист1!#REF!</definedName>
    <definedName name="_SP12">[1]Лист1!#REF!</definedName>
    <definedName name="_SP13">[1]Лист1!#REF!</definedName>
    <definedName name="_SP14">[1]Лист1!#REF!</definedName>
    <definedName name="_SP15">[1]Лист1!#REF!</definedName>
    <definedName name="_SP16">[1]Лист1!#REF!</definedName>
    <definedName name="_SP17">[1]Лист1!#REF!</definedName>
    <definedName name="_SP18">[1]Лист1!#REF!</definedName>
    <definedName name="_SP19">[1]Лист1!#REF!</definedName>
    <definedName name="_SP2">[1]Лист1!#REF!</definedName>
    <definedName name="_SP20">[1]Лист1!#REF!</definedName>
    <definedName name="_SP3">[1]Лист1!#REF!</definedName>
    <definedName name="_sp32">[1]Лист1!#REF!</definedName>
    <definedName name="_SP4">[1]Лист1!#REF!</definedName>
    <definedName name="_SP5">[1]Лист1!#REF!</definedName>
    <definedName name="_SP7">[1]Лист1!#REF!</definedName>
    <definedName name="_SP8">[1]Лист1!#REF!</definedName>
    <definedName name="_SP9">[1]Лист1!#REF!</definedName>
    <definedName name="CompOt" localSheetId="0">#N/A</definedName>
    <definedName name="CompOt">#N/A</definedName>
    <definedName name="CompRas" localSheetId="0">#N/A</definedName>
    <definedName name="CompRas">#N/A</definedName>
    <definedName name="ew" localSheetId="0">#N/A</definedName>
    <definedName name="ew">#N/A</definedName>
    <definedName name="fg" localSheetId="0">#N/A</definedName>
    <definedName name="fg">#N/A</definedName>
    <definedName name="k" localSheetId="0">#N/A</definedName>
    <definedName name="k">#N/A</definedName>
    <definedName name="S1_">#REF!</definedName>
    <definedName name="S10_">#REF!</definedName>
    <definedName name="S11_">#REF!</definedName>
    <definedName name="S12_">#REF!</definedName>
    <definedName name="S13_">#REF!</definedName>
    <definedName name="S14_">#REF!</definedName>
    <definedName name="S15_">#REF!</definedName>
    <definedName name="S16_">#REF!</definedName>
    <definedName name="S17_">#REF!</definedName>
    <definedName name="S18_">#REF!</definedName>
    <definedName name="S19_">#REF!</definedName>
    <definedName name="S2_">#REF!</definedName>
    <definedName name="S20_">#REF!</definedName>
    <definedName name="S3_">#REF!</definedName>
    <definedName name="S4_">#REF!</definedName>
    <definedName name="S5_">#REF!</definedName>
    <definedName name="S6_">#REF!</definedName>
    <definedName name="S7_">#REF!</definedName>
    <definedName name="S8_">#REF!</definedName>
    <definedName name="S9_">#REF!</definedName>
    <definedName name="в23ё" localSheetId="0">#N/A</definedName>
    <definedName name="в23ё">#N/A</definedName>
    <definedName name="вв" localSheetId="0">#N/A</definedName>
    <definedName name="вв">#N/A</definedName>
    <definedName name="второй">[1]Лист1!$D$10:$D$46</definedName>
    <definedName name="е" localSheetId="0">#N/A</definedName>
    <definedName name="е">#N/A</definedName>
    <definedName name="ее" localSheetId="0">#N/A</definedName>
    <definedName name="ее">#N/A</definedName>
    <definedName name="еее" localSheetId="0">#N/A</definedName>
    <definedName name="еее">#N/A</definedName>
    <definedName name="еееееее" localSheetId="0">#N/A</definedName>
    <definedName name="еееееее">#N/A</definedName>
    <definedName name="й" localSheetId="0">#N/A</definedName>
    <definedName name="й">#N/A</definedName>
    <definedName name="йй" localSheetId="0">#N/A</definedName>
    <definedName name="йй">#N/A</definedName>
    <definedName name="ке" localSheetId="0">#N/A</definedName>
    <definedName name="ке">#N/A</definedName>
    <definedName name="ккк" localSheetId="0">#N/A</definedName>
    <definedName name="ккк">#N/A</definedName>
    <definedName name="мрск">#REF!</definedName>
    <definedName name="мым" localSheetId="0">#N/A</definedName>
    <definedName name="мым">#N/A</definedName>
    <definedName name="нг" localSheetId="0">#N/A</definedName>
    <definedName name="нг">#N/A</definedName>
    <definedName name="новое">#REF!</definedName>
    <definedName name="_xlnm.Print_Area" localSheetId="2">'тарифы к раскрытию на 2021'!$A$1:$O$28</definedName>
    <definedName name="первый">[1]Лист1!$D$9:$D$46</definedName>
    <definedName name="письмо" localSheetId="0">#N/A</definedName>
    <definedName name="письмо">#N/A</definedName>
    <definedName name="правка" localSheetId="0">#N/A</definedName>
    <definedName name="правка">#N/A</definedName>
    <definedName name="пример" localSheetId="0">#N/A</definedName>
    <definedName name="пример">#N/A</definedName>
    <definedName name="с" localSheetId="0">#N/A</definedName>
    <definedName name="с">#N/A</definedName>
    <definedName name="сс" localSheetId="0">#N/A</definedName>
    <definedName name="сс">#N/A</definedName>
    <definedName name="сссс" localSheetId="0">#N/A</definedName>
    <definedName name="сссс">#N/A</definedName>
    <definedName name="ссы" localSheetId="0">#N/A</definedName>
    <definedName name="ссы">#N/A</definedName>
    <definedName name="ссы2" localSheetId="0">#N/A</definedName>
    <definedName name="ссы2">#N/A</definedName>
    <definedName name="табл" localSheetId="0">#N/A</definedName>
    <definedName name="табл">#N/A</definedName>
    <definedName name="третий">[1]Лист1!$D$10:$D$46</definedName>
    <definedName name="тро" localSheetId="0">#N/A</definedName>
    <definedName name="тро">#N/A</definedName>
    <definedName name="у" localSheetId="0">#N/A</definedName>
    <definedName name="у">#N/A</definedName>
    <definedName name="укеу" localSheetId="0">#N/A</definedName>
    <definedName name="укеу">#N/A</definedName>
    <definedName name="уу" localSheetId="0">#N/A</definedName>
    <definedName name="уу">#N/A</definedName>
    <definedName name="ууу" localSheetId="0">#N/A</definedName>
    <definedName name="ууу">#N/A</definedName>
    <definedName name="ц" localSheetId="0">#N/A</definedName>
    <definedName name="ц">#N/A</definedName>
    <definedName name="цу" localSheetId="0">#N/A</definedName>
    <definedName name="цу">#N/A</definedName>
    <definedName name="четвертый">[1]Лист1!$D$10:$D$45</definedName>
    <definedName name="шшш" localSheetId="0">#N/A</definedName>
    <definedName name="шшш">#N/A</definedName>
    <definedName name="шшшшш" localSheetId="0">#N/A</definedName>
    <definedName name="шшшшш">#N/A</definedName>
    <definedName name="ыв" localSheetId="0">#N/A</definedName>
    <definedName name="ыв">#N/A</definedName>
    <definedName name="ыыыы" localSheetId="0">#N/A</definedName>
    <definedName name="ыыыы">#N/A</definedName>
  </definedNames>
  <calcPr calcId="152511"/>
</workbook>
</file>

<file path=xl/calcChain.xml><?xml version="1.0" encoding="utf-8"?>
<calcChain xmlns="http://schemas.openxmlformats.org/spreadsheetml/2006/main">
  <c r="F36" i="1" l="1"/>
  <c r="E36" i="1"/>
  <c r="D36" i="1"/>
</calcChain>
</file>

<file path=xl/sharedStrings.xml><?xml version="1.0" encoding="utf-8"?>
<sst xmlns="http://schemas.openxmlformats.org/spreadsheetml/2006/main" count="166" uniqueCount="128">
  <si>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</si>
  <si>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</si>
  <si>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</si>
  <si>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</si>
  <si>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</si>
  <si>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</si>
  <si>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ЗАО "Саратовское предприятие городских электрических сетей"</t>
  </si>
  <si>
    <t>Сокращенное наименование</t>
  </si>
  <si>
    <t>ЗАО "СПГЭС"</t>
  </si>
  <si>
    <t>Место нахождения</t>
  </si>
  <si>
    <t>г.Саратов</t>
  </si>
  <si>
    <t>Фактический адрес</t>
  </si>
  <si>
    <t>ул. Белоглинская д.40</t>
  </si>
  <si>
    <t>ИНН</t>
  </si>
  <si>
    <t>КПП</t>
  </si>
  <si>
    <t>Ф.И.О. руководителя</t>
  </si>
  <si>
    <t>Козин Сергей Валентинович</t>
  </si>
  <si>
    <t>Адрес электронной почты</t>
  </si>
  <si>
    <t>spgs@spgs.ru</t>
  </si>
  <si>
    <t>Контактный телефон</t>
  </si>
  <si>
    <t>8 (452) 26-22-24</t>
  </si>
  <si>
    <t>Факс</t>
  </si>
  <si>
    <t>8 (452) 24-75-75</t>
  </si>
  <si>
    <t>Приложение N 2</t>
  </si>
  <si>
    <t>Раздел 2. Основные показатели деятельности организации, относящейся к субъектам естественных монополий, а также коммерческого оператора оптового рынка электрической энергии (мощности)</t>
  </si>
  <si>
    <t>N п/п</t>
  </si>
  <si>
    <t>Наименование показателей</t>
  </si>
  <si>
    <t>Единица измерения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</si>
  <si>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</si>
  <si>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</si>
  <si>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</si>
  <si>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</si>
  <si>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</si>
  <si>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</si>
  <si>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</si>
  <si>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</si>
  <si>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</si>
  <si>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</si>
  <si>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</si>
  <si>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</si>
  <si>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</si>
  <si>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</si>
  <si>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</si>
  <si>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</si>
  <si>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t>
  </si>
  <si>
    <t>МВт</t>
  </si>
  <si>
    <t>3.2.</t>
  </si>
  <si>
    <t>Расчетный объем услуг в части обеспечения надежности</t>
  </si>
  <si>
    <t>МВт·ч</t>
  </si>
  <si>
    <t>3.3.</t>
  </si>
  <si>
    <t>Заявленная мощность</t>
  </si>
  <si>
    <t>3.4.</t>
  </si>
  <si>
    <t>Объем полезного отпуска электроэнергии - всего</t>
  </si>
  <si>
    <t>млн.кВт·ч</t>
  </si>
  <si>
    <t>3.5.</t>
  </si>
  <si>
    <t>Объем полезного отпуска электроэнергии населению и приравненным к нему категориям потребителей</t>
  </si>
  <si>
    <t>млн. кВт·ч</t>
  </si>
  <si>
    <t>3.6.</t>
  </si>
  <si>
    <t>Норматив потерь электрической энергии (с указанием реквизитов приказа Минэнерго России, которым утверждены нормативы)</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</si>
  <si>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</si>
  <si>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</si>
  <si>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</si>
  <si>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t>
  </si>
  <si>
    <t>Необходимая валовая выручка по регулируемым видам деятельности организации - всего</t>
  </si>
  <si>
    <t>4.1.</t>
  </si>
  <si>
    <t>Расходы, связанные с производством и реализацией; подконтрольные расходы- всего</t>
  </si>
  <si>
    <t>в том числе:</t>
  </si>
  <si>
    <t>оплата труда</t>
  </si>
  <si>
    <t>ремонт основных фондов</t>
  </si>
  <si>
    <t>материальные затраты</t>
  </si>
  <si>
    <t>4.2.</t>
  </si>
  <si>
    <t>Расходы, за исключением указанных в подпункте 4.1; неподконтрольные расходы - всего</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</si>
  <si>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</si>
  <si>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</si>
  <si>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</si>
  <si>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</si>
  <si>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</si>
  <si>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</si>
  <si>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</si>
  <si>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t>
  </si>
  <si>
    <t>у.е.</t>
  </si>
  <si>
    <t>Операционные расходы на условную единицу</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</si>
  <si>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</si>
  <si>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</si>
  <si>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</si>
  <si>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</si>
  <si>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</si>
  <si>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</si>
  <si>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</si>
  <si>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</si>
  <si>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</si>
  <si>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</si>
  <si>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</si>
  <si>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</si>
  <si>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Начальник планово-экономической службы ЗАО "СПГЭС"</t>
  </si>
  <si>
    <t>О.В.Новикова</t>
  </si>
  <si>
    <t>Министерство промышленности и энергетики Саратовской области, приказ №287 от 29.10.2018</t>
  </si>
  <si>
    <t>Министерство промышленности и энергетики Саратовской области, приказ №244 от 29.10.2020</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</si>
  <si>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</si>
  <si>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</si>
  <si>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                                (2020 г.)</t>
  </si>
  <si>
    <t>Показатели, утвержденные на базовый период                           (2021 г.)</t>
  </si>
  <si>
    <t>Предложения на расчетный период регулирования             (2022 г.)</t>
  </si>
  <si>
    <t>1-е полугодие</t>
  </si>
  <si>
    <t>2-е полугодие</t>
  </si>
  <si>
    <t>3-е полугодие</t>
  </si>
  <si>
    <t>4-е полугодие</t>
  </si>
  <si>
    <t>5-е полугодие</t>
  </si>
  <si>
    <t>6-е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</si>
  <si>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</si>
  <si>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</si>
  <si>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</si>
  <si>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</si>
  <si>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 xml:space="preserve">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  </t>
  </si>
  <si>
    <t>руб./МВт·ч</t>
  </si>
  <si>
    <t>услуги по передаче электрической энергии (мощности)</t>
  </si>
  <si>
    <t>СН-II</t>
  </si>
  <si>
    <t>НН</t>
  </si>
  <si>
    <t>двухставочный тариф</t>
  </si>
  <si>
    <t>ставка на содержание сетей</t>
  </si>
  <si>
    <t>ставка на оплату технологического расхода (потерь)</t>
  </si>
  <si>
    <t>одноставочный тариф</t>
  </si>
  <si>
    <t xml:space="preserve">Предложение </t>
  </si>
  <si>
    <t>о размере цен (тарифов), долгосрочных параметров регулирования</t>
  </si>
  <si>
    <t>(вид цены (тарифа) на 2022-2026год)</t>
  </si>
  <si>
    <t xml:space="preserve"> (расчетный период регулирования)</t>
  </si>
  <si>
    <t>Закрытое Акционерное Общество "Саратовское предприятие городских электрических сетей"</t>
  </si>
  <si>
    <t>(полное и сокращенное наименование юридического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</si>
</sst>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charset val="204"/>
      <scheme val="minor"/>
    </font>
    <font>
      <sz val="14"/>
      <color theme="1"/>
      <name val="Times New Roman"/>
      <family val="1"/>
      <charset val="204"/>
    </font>
    <font>
      <sz val="12"/>
      <color theme="1"/>
      <name val="Times New Roman"/>
      <family val="1"/>
      <charset val="204"/>
    </font>
    <font>
      <sz val="14"/>
      <color theme="1"/>
      <name val="Calibri"/>
      <family val="2"/>
      <charset val="204"/>
      <scheme val="minor"/>
    </font>
    <font>
      <b/>
      <sz val="14"/>
      <color theme="1"/>
      <name val="Times New Roman"/>
      <family val="1"/>
      <charset val="204"/>
    </font>
    <font>
      <sz val="16"/>
      <color theme="1"/>
      <name val="Times New Roman"/>
      <family val="1"/>
      <charset val="204"/>
    </font>
    <font>
      <sz val="16"/>
      <color theme="1"/>
      <name val="Calibri"/>
      <family val="2"/>
      <charset val="204"/>
      <scheme val="minor"/>
    </font>
    <font>
      <sz val="11"/>
      <color theme="1"/>
      <name val="Times New Roman"/>
      <family val="1"/>
      <charset val="204"/>
    </font>
    <font>
      <b/>
      <sz val="16"/>
      <color theme="1"/>
      <name val="Calibri"/>
      <family val="2"/>
      <charset val="204"/>
      <scheme val="minor"/>
    </font>
    <font>
      <sz val="10"/>
      <color theme="1"/>
      <name val="Times New Roman"/>
      <family val="1"/>
      <charset val="204"/>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 fillId="0" borderId="0"/>
  </cellStyleXfs>
  <cellXfs count="99">
    <xf numFmtId="0" fontId="0" fillId="0" borderId="0" xfId="0"/>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2" fillId="0" borderId="0" xfId="0" applyFont="1"/>
    <xf numFmtId="0" fontId="2" fillId="0" borderId="0" xfId="0" applyNumberFormat="1" applyFont="1" applyAlignment="1">
      <alignment horizontal="left" vertical="top"/>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top"/>
    </xf>
    <xf numFmtId="0" fontId="2" fillId="0" borderId="3" xfId="0" applyFon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left" vertical="top"/>
    </xf>
    <xf numFmtId="0" fontId="3" fillId="0" borderId="1" xfId="0" applyFont="1" applyBorder="1" applyAlignment="1">
      <alignment horizontal="center" vertical="center"/>
    </xf>
    <xf numFmtId="4" fontId="2" fillId="0" borderId="1" xfId="0" applyNumberFormat="1" applyFont="1" applyFill="1" applyBorder="1" applyAlignment="1">
      <alignment horizontal="center"/>
    </xf>
    <xf numFmtId="0" fontId="2" fillId="0" borderId="1" xfId="0" applyFont="1" applyBorder="1" applyAlignment="1">
      <alignment horizontal="left" vertical="top" wrapText="1"/>
    </xf>
    <xf numFmtId="0" fontId="3" fillId="0" borderId="3" xfId="0" applyFont="1" applyBorder="1" applyAlignment="1">
      <alignment horizontal="center" vertical="center"/>
    </xf>
    <xf numFmtId="4" fontId="2" fillId="0" borderId="3" xfId="0" applyNumberFormat="1" applyFont="1" applyFill="1" applyBorder="1" applyAlignment="1">
      <alignment horizontal="center"/>
    </xf>
    <xf numFmtId="4" fontId="2" fillId="0" borderId="4" xfId="0" applyNumberFormat="1" applyFont="1" applyFill="1" applyBorder="1" applyAlignment="1">
      <alignment horizontal="center"/>
    </xf>
    <xf numFmtId="4" fontId="2" fillId="0" borderId="3" xfId="0" applyNumberFormat="1" applyFont="1" applyBorder="1" applyAlignment="1">
      <alignment horizontal="center"/>
    </xf>
    <xf numFmtId="4" fontId="2" fillId="0" borderId="4" xfId="0" applyNumberFormat="1" applyFont="1" applyBorder="1" applyAlignment="1">
      <alignment horizontal="center"/>
    </xf>
    <xf numFmtId="0" fontId="2" fillId="0" borderId="1" xfId="0" applyFont="1" applyFill="1" applyBorder="1" applyAlignment="1">
      <alignment horizontal="left" vertical="top" wrapText="1"/>
    </xf>
    <xf numFmtId="4" fontId="2" fillId="0" borderId="1" xfId="0" applyNumberFormat="1" applyFont="1" applyBorder="1" applyAlignment="1">
      <alignment horizontal="center"/>
    </xf>
    <xf numFmtId="4" fontId="2" fillId="0" borderId="1" xfId="0" applyNumberFormat="1" applyFont="1" applyFill="1" applyBorder="1" applyAlignment="1">
      <alignment horizontal="center" wrapText="1"/>
    </xf>
    <xf numFmtId="0" fontId="3"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0" xfId="1" applyFont="1"/>
    <xf numFmtId="0" fontId="2" fillId="0" borderId="0" xfId="1" applyFont="1" applyAlignment="1">
      <alignment horizontal="left" vertical="top"/>
    </xf>
    <xf numFmtId="0" fontId="2" fillId="0" borderId="0" xfId="1" applyFont="1" applyAlignment="1">
      <alignment horizontal="center" vertical="center"/>
    </xf>
    <xf numFmtId="0" fontId="2" fillId="0" borderId="0" xfId="1" applyFont="1" applyAlignment="1">
      <alignment horizontal="center"/>
    </xf>
    <xf numFmtId="0" fontId="5" fillId="0" borderId="0" xfId="1" applyFont="1"/>
    <xf numFmtId="0" fontId="2" fillId="0" borderId="0" xfId="1" applyFont="1" applyAlignment="1">
      <alignment vertical="center"/>
    </xf>
    <xf numFmtId="0" fontId="2" fillId="0" borderId="10" xfId="1" applyFont="1" applyBorder="1"/>
    <xf numFmtId="0" fontId="2" fillId="0" borderId="0" xfId="1" applyFont="1" applyBorder="1" applyAlignment="1">
      <alignment horizontal="left" vertical="top"/>
    </xf>
    <xf numFmtId="0" fontId="2" fillId="0" borderId="0" xfId="1" applyFont="1" applyBorder="1" applyAlignment="1">
      <alignment horizontal="center" vertical="center"/>
    </xf>
    <xf numFmtId="0" fontId="2" fillId="0" borderId="0" xfId="1" applyFont="1" applyBorder="1" applyAlignment="1">
      <alignment horizontal="center"/>
    </xf>
    <xf numFmtId="0" fontId="2" fillId="0" borderId="11" xfId="1" applyFont="1" applyBorder="1" applyAlignment="1">
      <alignment horizontal="center"/>
    </xf>
    <xf numFmtId="0" fontId="2" fillId="0" borderId="5" xfId="1" applyFont="1" applyBorder="1"/>
    <xf numFmtId="0" fontId="2" fillId="0" borderId="5" xfId="1" applyFont="1" applyBorder="1" applyAlignment="1">
      <alignment horizontal="left" vertical="top" wrapText="1"/>
    </xf>
    <xf numFmtId="0" fontId="2" fillId="0" borderId="5"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xf>
    <xf numFmtId="0" fontId="2" fillId="0" borderId="12" xfId="1" applyFont="1" applyBorder="1" applyAlignment="1">
      <alignment horizontal="center"/>
    </xf>
    <xf numFmtId="0" fontId="2" fillId="0" borderId="14" xfId="1" applyFont="1" applyBorder="1"/>
    <xf numFmtId="0" fontId="2" fillId="0" borderId="14" xfId="1" applyFont="1" applyBorder="1" applyAlignment="1">
      <alignment horizontal="left" vertical="top"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xf>
    <xf numFmtId="0" fontId="2" fillId="0" borderId="15" xfId="1" applyFont="1" applyBorder="1" applyAlignment="1">
      <alignment horizontal="center"/>
    </xf>
    <xf numFmtId="0" fontId="2" fillId="0" borderId="17" xfId="1" applyFont="1" applyBorder="1"/>
    <xf numFmtId="0" fontId="2" fillId="0" borderId="17" xfId="1" applyFont="1" applyBorder="1" applyAlignment="1">
      <alignment horizontal="left" vertical="top" wrapText="1"/>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xf>
    <xf numFmtId="0" fontId="2" fillId="0" borderId="18" xfId="1" applyFont="1" applyBorder="1" applyAlignment="1">
      <alignment horizontal="center"/>
    </xf>
    <xf numFmtId="0" fontId="2" fillId="0" borderId="14" xfId="1" applyFont="1" applyBorder="1" applyAlignment="1">
      <alignment horizontal="left" vertical="top"/>
    </xf>
    <xf numFmtId="0" fontId="2" fillId="0" borderId="14" xfId="1" applyFont="1" applyBorder="1" applyAlignment="1">
      <alignment horizontal="center" vertical="center"/>
    </xf>
    <xf numFmtId="2" fontId="2" fillId="0" borderId="15" xfId="1" applyNumberFormat="1" applyFont="1" applyFill="1" applyBorder="1" applyAlignment="1">
      <alignment horizontal="center" vertical="center"/>
    </xf>
    <xf numFmtId="2" fontId="2" fillId="0" borderId="16" xfId="1" applyNumberFormat="1" applyFont="1" applyFill="1" applyBorder="1" applyAlignment="1">
      <alignment horizontal="center" vertical="center"/>
    </xf>
    <xf numFmtId="0" fontId="2" fillId="0" borderId="14" xfId="1" applyFont="1" applyBorder="1" applyAlignment="1">
      <alignment wrapText="1"/>
    </xf>
    <xf numFmtId="4" fontId="2" fillId="0" borderId="15" xfId="1" applyNumberFormat="1" applyFont="1" applyFill="1" applyBorder="1" applyAlignment="1">
      <alignment horizontal="center" vertical="center" wrapText="1"/>
    </xf>
    <xf numFmtId="4" fontId="2" fillId="0" borderId="16" xfId="1" applyNumberFormat="1" applyFont="1" applyFill="1" applyBorder="1" applyAlignment="1">
      <alignment horizontal="center" vertical="center" wrapText="1"/>
    </xf>
    <xf numFmtId="0" fontId="2" fillId="0" borderId="9" xfId="1" applyFont="1" applyBorder="1"/>
    <xf numFmtId="0" fontId="2" fillId="0" borderId="9" xfId="1" applyFont="1" applyBorder="1" applyAlignment="1">
      <alignment horizontal="left" vertical="top"/>
    </xf>
    <xf numFmtId="0" fontId="2" fillId="0" borderId="9" xfId="1" applyFont="1" applyBorder="1" applyAlignment="1">
      <alignment horizontal="center" vertical="center"/>
    </xf>
    <xf numFmtId="0" fontId="2" fillId="0" borderId="20" xfId="1" applyFont="1" applyFill="1" applyBorder="1" applyAlignment="1">
      <alignment horizontal="center"/>
    </xf>
    <xf numFmtId="0" fontId="2" fillId="0" borderId="21" xfId="1" applyFont="1" applyFill="1" applyBorder="1" applyAlignment="1">
      <alignment horizontal="center"/>
    </xf>
    <xf numFmtId="2" fontId="2" fillId="0" borderId="20" xfId="1" applyNumberFormat="1" applyFont="1" applyFill="1" applyBorder="1" applyAlignment="1">
      <alignment horizontal="center"/>
    </xf>
    <xf numFmtId="2" fontId="2" fillId="0" borderId="21" xfId="1" applyNumberFormat="1" applyFont="1" applyFill="1" applyBorder="1" applyAlignment="1">
      <alignment horizontal="center"/>
    </xf>
    <xf numFmtId="0" fontId="2" fillId="0" borderId="0" xfId="1" applyFont="1" applyAlignment="1">
      <alignment vertical="center" wrapText="1"/>
    </xf>
    <xf numFmtId="0" fontId="6" fillId="0" borderId="0" xfId="1" applyFont="1"/>
    <xf numFmtId="0" fontId="1" fillId="0" borderId="0" xfId="1"/>
    <xf numFmtId="0" fontId="4" fillId="0" borderId="0" xfId="1" applyFont="1"/>
    <xf numFmtId="0" fontId="10" fillId="0" borderId="0" xfId="1" applyFont="1" applyAlignment="1">
      <alignment horizontal="center"/>
    </xf>
    <xf numFmtId="0" fontId="2" fillId="0" borderId="22" xfId="1" applyFont="1" applyBorder="1" applyAlignment="1">
      <alignment horizontal="center"/>
    </xf>
    <xf numFmtId="0" fontId="2" fillId="0" borderId="0" xfId="1" applyFont="1" applyAlignment="1">
      <alignment horizontal="center"/>
    </xf>
    <xf numFmtId="0" fontId="5" fillId="0" borderId="0" xfId="1" applyFont="1" applyAlignment="1">
      <alignment horizontal="center"/>
    </xf>
    <xf numFmtId="0" fontId="10" fillId="0" borderId="0" xfId="1"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4" fillId="0" borderId="0" xfId="1" applyFont="1" applyBorder="1" applyAlignment="1">
      <alignment horizontal="left" vertical="center" wrapText="1"/>
    </xf>
    <xf numFmtId="0" fontId="4" fillId="0" borderId="0" xfId="1" applyFont="1" applyBorder="1" applyAlignment="1">
      <alignment vertical="center" wrapText="1"/>
    </xf>
    <xf numFmtId="0" fontId="8" fillId="0" borderId="6" xfId="1" applyFont="1" applyBorder="1" applyAlignment="1">
      <alignment horizontal="center" wrapText="1"/>
    </xf>
    <xf numFmtId="0" fontId="1" fillId="0" borderId="8" xfId="1" applyBorder="1" applyAlignment="1">
      <alignment horizontal="center" wrapText="1"/>
    </xf>
    <xf numFmtId="0" fontId="9" fillId="0" borderId="0" xfId="1" applyFont="1" applyBorder="1" applyAlignment="1">
      <alignment horizontal="left" vertical="center" wrapText="1"/>
    </xf>
    <xf numFmtId="0" fontId="9" fillId="0" borderId="0" xfId="1" applyFont="1" applyBorder="1" applyAlignment="1">
      <alignment vertical="center" wrapText="1"/>
    </xf>
    <xf numFmtId="0" fontId="6" fillId="0" borderId="0" xfId="1" applyFont="1" applyAlignment="1">
      <alignment horizontal="center" vertical="center"/>
    </xf>
    <xf numFmtId="0" fontId="7" fillId="0" borderId="0" xfId="1" applyFont="1" applyAlignment="1">
      <alignment vertical="center"/>
    </xf>
    <xf numFmtId="0" fontId="2" fillId="0" borderId="5" xfId="1" applyFont="1" applyBorder="1" applyAlignment="1">
      <alignment horizontal="center" vertical="center"/>
    </xf>
    <xf numFmtId="0" fontId="2" fillId="0" borderId="9" xfId="1" applyFont="1" applyBorder="1" applyAlignment="1">
      <alignment horizontal="center" vertical="center"/>
    </xf>
    <xf numFmtId="0" fontId="2" fillId="0" borderId="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6" xfId="1" applyFont="1" applyBorder="1" applyAlignment="1">
      <alignment horizontal="center" wrapText="1"/>
    </xf>
    <xf numFmtId="0" fontId="1" fillId="0" borderId="7" xfId="1" applyBorder="1" applyAlignment="1">
      <alignment horizontal="center" wrapText="1"/>
    </xf>
  </cellXfs>
  <cellStyles count="2">
    <cellStyle name="Обычный" xfId="0" builtinId="0"/>
    <cellStyle name="Обычный 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54;&#1083;&#1100;&#1075;&#1072;%20&#1042;&#1080;&#1082;&#1090;&#1086;&#1088;&#1086;&#1074;&#1085;&#1072;\&#1057;&#1072;&#1088;&#1072;&#1090;&#1086;&#1074;&#1101;&#1085;&#1077;&#1088;&#1075;&#1086;%202005\B-PL\2003_new\&#1041;&#1080;&#1079;&#1085;&#1077;&#1089;-&#1087;&#1083;&#1072;&#1085;%20&#1087;&#1086;%20&#1088;&#1072;&#1079;&#1076;&#1077;&#1083;&#1072;&#1084;\Algoritm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O\2022\&#1047;&#1040;&#1054;%20&#1057;&#1055;&#1043;&#1069;&#1057;\&#1056;&#1072;&#1089;&#1095;&#1077;&#1090;&#1085;&#1072;&#1103;%20&#1090;&#1072;&#1073;&#1083;&#1080;&#1094;&#1072;%20&#1047;&#1040;&#1054;%20%20&#1085;&#1072;%202022-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2 полугодие - уточн."/>
      <sheetName val="Лист3"/>
    </sheetNames>
    <sheetDataSet>
      <sheetData sheetId="0" refreshError="1"/>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ёт долгосрочки 2017-2021 "/>
      <sheetName val="Расчёт долгосрочки 2022-2026"/>
      <sheetName val="Лист1"/>
      <sheetName val="Факт 2020"/>
      <sheetName val="компенсац расх"/>
      <sheetName val="комп 2020"/>
      <sheetName val="эл эн на хоз нужды"/>
      <sheetName val="теплоэн"/>
      <sheetName val="аренда 2021"/>
      <sheetName val="прил 2 к раскрытию на 2022 год"/>
      <sheetName val="прил1, 2"/>
      <sheetName val="тарифы к раскрытию на 2021"/>
      <sheetName val="тит лис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6">
          <cell r="D36" t="str">
            <v>Фактические показатели за год, предшествующий базовому периоду (2020 г.)</v>
          </cell>
          <cell r="E36" t="str">
            <v>Показатели, утвержденные на базовый период (2021 г.)</v>
          </cell>
          <cell r="F36" t="str">
            <v>Предложения на расчетный период регулирования (2022 г.)</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tabSelected="1" workbookViewId="0">
      <selection activeCell="A9" sqref="A9:F9"/>
    </sheetView>
  </sheetViews>
  <sheetFormatPr defaultRowHeight="15" x14ac:dyDescent="0.25"/>
  <cols>
    <col min="1" max="1" width="7" style="76" customWidth="1"/>
    <col min="2" max="2" width="44.42578125" style="76" customWidth="1"/>
    <col min="3" max="6" width="19.42578125" style="76" customWidth="1"/>
    <col min="7" max="16384" width="9.140625" style="76"/>
  </cols>
  <sheetData>
    <row r="1" spans="1:6" ht="18.75" x14ac:dyDescent="0.3">
      <c r="A1" s="33"/>
      <c r="B1" s="32"/>
      <c r="C1" s="33"/>
      <c r="D1" s="34"/>
      <c r="E1" s="34"/>
      <c r="F1" s="34"/>
    </row>
    <row r="2" spans="1:6" ht="18.75" x14ac:dyDescent="0.3">
      <c r="A2" s="33"/>
      <c r="B2" s="32"/>
      <c r="C2" s="33"/>
      <c r="D2" s="34"/>
      <c r="E2" s="34"/>
      <c r="F2" s="34"/>
    </row>
    <row r="3" spans="1:6" ht="18.75" x14ac:dyDescent="0.3">
      <c r="A3" s="33"/>
      <c r="B3" s="32"/>
      <c r="C3" s="33"/>
      <c r="D3" s="34"/>
      <c r="E3" s="34"/>
      <c r="F3" s="34"/>
    </row>
    <row r="4" spans="1:6" ht="18.75" x14ac:dyDescent="0.3">
      <c r="A4" s="33"/>
      <c r="B4" s="32"/>
      <c r="C4" s="33"/>
      <c r="D4" s="34"/>
      <c r="E4" s="34"/>
      <c r="F4" s="34"/>
    </row>
    <row r="5" spans="1:6" ht="18.75" x14ac:dyDescent="0.3">
      <c r="A5" s="80"/>
      <c r="B5" s="80"/>
      <c r="C5" s="80"/>
      <c r="D5" s="80"/>
      <c r="E5" s="80"/>
      <c r="F5" s="80"/>
    </row>
    <row r="6" spans="1:6" ht="45" customHeight="1" x14ac:dyDescent="0.3">
      <c r="A6" s="81" t="s">
        <v>122</v>
      </c>
      <c r="B6" s="81"/>
      <c r="C6" s="81"/>
      <c r="D6" s="81"/>
      <c r="E6" s="81"/>
      <c r="F6" s="81"/>
    </row>
    <row r="7" spans="1:6" ht="45" customHeight="1" x14ac:dyDescent="0.3">
      <c r="A7" s="81" t="s">
        <v>123</v>
      </c>
      <c r="B7" s="81"/>
      <c r="C7" s="81"/>
      <c r="D7" s="81"/>
      <c r="E7" s="81"/>
      <c r="F7" s="81"/>
    </row>
    <row r="8" spans="1:6" ht="18.75" x14ac:dyDescent="0.3">
      <c r="A8" s="80" t="s">
        <v>124</v>
      </c>
      <c r="B8" s="80"/>
      <c r="C8" s="80"/>
      <c r="D8" s="80"/>
      <c r="E8" s="80"/>
      <c r="F8" s="80"/>
    </row>
    <row r="9" spans="1:6" x14ac:dyDescent="0.25">
      <c r="A9" s="82" t="s">
        <v>125</v>
      </c>
      <c r="B9" s="82"/>
      <c r="C9" s="82"/>
      <c r="D9" s="82"/>
      <c r="E9" s="82"/>
      <c r="F9" s="82"/>
    </row>
    <row r="10" spans="1:6" ht="42.75" customHeight="1" x14ac:dyDescent="0.3">
      <c r="A10" s="79" t="s">
        <v>126</v>
      </c>
      <c r="B10" s="79"/>
      <c r="C10" s="79"/>
      <c r="D10" s="79"/>
      <c r="E10" s="79"/>
      <c r="F10" s="79"/>
    </row>
    <row r="11" spans="1:6" x14ac:dyDescent="0.25">
      <c r="A11" s="78" t="s">
        <v>127</v>
      </c>
      <c r="B11" s="78"/>
      <c r="C11" s="78"/>
      <c r="D11" s="78"/>
      <c r="E11" s="78"/>
      <c r="F11" s="78"/>
    </row>
    <row r="12" spans="1:6" ht="42.75" customHeight="1" x14ac:dyDescent="0.3">
      <c r="A12" s="79" t="s">
        <v>8</v>
      </c>
      <c r="B12" s="79"/>
      <c r="C12" s="79"/>
      <c r="D12" s="79"/>
      <c r="E12" s="79"/>
      <c r="F12" s="79"/>
    </row>
    <row r="14" spans="1:6" ht="18.75" x14ac:dyDescent="0.3">
      <c r="A14" s="77"/>
      <c r="B14" s="77"/>
      <c r="C14" s="77"/>
      <c r="D14" s="77"/>
      <c r="E14" s="77"/>
      <c r="F14" s="77"/>
    </row>
    <row r="15" spans="1:6" ht="18.75" x14ac:dyDescent="0.3">
      <c r="A15" s="77"/>
      <c r="B15" s="77"/>
      <c r="C15" s="77"/>
      <c r="D15" s="77"/>
      <c r="E15" s="77"/>
      <c r="F15" s="77"/>
    </row>
    <row r="16" spans="1:6" ht="18.75" x14ac:dyDescent="0.3">
      <c r="A16" s="77"/>
      <c r="B16" s="77"/>
      <c r="C16" s="77"/>
      <c r="D16" s="77"/>
      <c r="E16" s="77"/>
      <c r="F16" s="77"/>
    </row>
  </sheetData>
  <mergeCells count="8">
    <mergeCell ref="A11:F11"/>
    <mergeCell ref="A12:F12"/>
    <mergeCell ref="A5:F5"/>
    <mergeCell ref="A6:F6"/>
    <mergeCell ref="A7:F7"/>
    <mergeCell ref="A8:F8"/>
    <mergeCell ref="A9:F9"/>
    <mergeCell ref="A10:F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37" zoomScale="60" zoomScaleNormal="60" workbookViewId="0">
      <selection activeCell="B45" sqref="B45:B72"/>
    </sheetView>
  </sheetViews>
  <sheetFormatPr defaultRowHeight="18.75" x14ac:dyDescent="0.3"/>
  <cols>
    <col min="1" max="1" width="6.7109375" style="1" customWidth="1"/>
    <col min="2" max="2" width="43.85546875" style="2" customWidth="1"/>
    <col min="3" max="3" width="14.28515625" style="3" customWidth="1"/>
    <col min="4" max="4" width="26.28515625" style="4" customWidth="1"/>
    <col min="5" max="5" width="27.7109375" style="4" customWidth="1"/>
    <col min="6" max="6" width="26" style="4" customWidth="1"/>
    <col min="7" max="16384" width="9.140625" style="6"/>
  </cols>
  <sheetData>
    <row r="1" spans="1:6" x14ac:dyDescent="0.3">
      <c r="E1" s="5" t="s">
        <v>0</v>
      </c>
    </row>
    <row r="2" spans="1:6" x14ac:dyDescent="0.3">
      <c r="E2" s="5" t="s">
        <v>1</v>
      </c>
    </row>
    <row r="3" spans="1:6" x14ac:dyDescent="0.3">
      <c r="E3" s="5" t="s">
        <v>2</v>
      </c>
    </row>
    <row r="4" spans="1:6" x14ac:dyDescent="0.3">
      <c r="E4" s="5" t="s">
        <v>3</v>
      </c>
    </row>
    <row r="6" spans="1:6" x14ac:dyDescent="0.3">
      <c r="A6" s="83" t="s">
        <v>4</v>
      </c>
      <c r="B6" s="83"/>
      <c r="C6" s="83"/>
      <c r="D6" s="83"/>
      <c r="E6" s="83"/>
      <c r="F6" s="83"/>
    </row>
    <row r="8" spans="1:6" x14ac:dyDescent="0.3">
      <c r="A8" s="1" t="s">
        <v>5</v>
      </c>
      <c r="C8" s="1" t="s">
        <v>6</v>
      </c>
    </row>
    <row r="10" spans="1:6" x14ac:dyDescent="0.3">
      <c r="A10" s="1" t="s">
        <v>7</v>
      </c>
      <c r="C10" s="1" t="s">
        <v>8</v>
      </c>
    </row>
    <row r="12" spans="1:6" x14ac:dyDescent="0.3">
      <c r="A12" s="1" t="s">
        <v>9</v>
      </c>
      <c r="C12" s="3" t="s">
        <v>10</v>
      </c>
    </row>
    <row r="14" spans="1:6" x14ac:dyDescent="0.3">
      <c r="A14" s="1" t="s">
        <v>11</v>
      </c>
      <c r="C14" s="1" t="s">
        <v>12</v>
      </c>
    </row>
    <row r="16" spans="1:6" x14ac:dyDescent="0.3">
      <c r="A16" s="1" t="s">
        <v>13</v>
      </c>
      <c r="C16" s="7">
        <v>6454006283</v>
      </c>
    </row>
    <row r="18" spans="1:5" x14ac:dyDescent="0.3">
      <c r="A18" s="1" t="s">
        <v>14</v>
      </c>
      <c r="C18" s="2">
        <v>644750001</v>
      </c>
    </row>
    <row r="20" spans="1:5" x14ac:dyDescent="0.3">
      <c r="A20" s="1" t="s">
        <v>15</v>
      </c>
      <c r="C20" s="1" t="s">
        <v>16</v>
      </c>
    </row>
    <row r="22" spans="1:5" x14ac:dyDescent="0.3">
      <c r="A22" s="1" t="s">
        <v>17</v>
      </c>
      <c r="C22" t="s">
        <v>18</v>
      </c>
    </row>
    <row r="24" spans="1:5" x14ac:dyDescent="0.3">
      <c r="A24" s="1" t="s">
        <v>19</v>
      </c>
      <c r="C24" s="1" t="s">
        <v>20</v>
      </c>
    </row>
    <row r="26" spans="1:5" x14ac:dyDescent="0.3">
      <c r="A26" s="1" t="s">
        <v>21</v>
      </c>
      <c r="C26" s="1" t="s">
        <v>22</v>
      </c>
    </row>
    <row r="27" spans="1:5" x14ac:dyDescent="0.3">
      <c r="E27" s="5" t="s">
        <v>23</v>
      </c>
    </row>
    <row r="28" spans="1:5" x14ac:dyDescent="0.3">
      <c r="E28" s="5" t="s">
        <v>1</v>
      </c>
    </row>
    <row r="29" spans="1:5" x14ac:dyDescent="0.3">
      <c r="E29" s="5" t="s">
        <v>2</v>
      </c>
    </row>
    <row r="30" spans="1:5" x14ac:dyDescent="0.3">
      <c r="E30" s="5" t="s">
        <v>3</v>
      </c>
    </row>
    <row r="34" spans="1:6" ht="54.75" customHeight="1" x14ac:dyDescent="0.3">
      <c r="A34" s="84" t="s">
        <v>24</v>
      </c>
      <c r="B34" s="84"/>
      <c r="C34" s="84"/>
      <c r="D34" s="84"/>
      <c r="E34" s="84"/>
      <c r="F34" s="84"/>
    </row>
    <row r="36" spans="1:6" s="10" customFormat="1" ht="103.5" customHeight="1" x14ac:dyDescent="0.25">
      <c r="A36" s="8" t="s">
        <v>25</v>
      </c>
      <c r="B36" s="9" t="s">
        <v>26</v>
      </c>
      <c r="C36" s="9" t="s">
        <v>27</v>
      </c>
      <c r="D36" s="9" t="str">
        <f>'[2]прил 2 к раскрытию на 2022 год'!D36</f>
        <v>Фактические показатели за год, предшествующий базовому периоду (2020 г.)</v>
      </c>
      <c r="E36" s="9" t="str">
        <f>'[2]прил 2 к раскрытию на 2022 год'!E36</f>
        <v>Показатели, утвержденные на базовый период (2021 г.)</v>
      </c>
      <c r="F36" s="9" t="str">
        <f>'[2]прил 2 к раскрытию на 2022 год'!F36</f>
        <v>Предложения на расчетный период регулирования (2022 г.)</v>
      </c>
    </row>
    <row r="37" spans="1:6" x14ac:dyDescent="0.3">
      <c r="A37" s="11">
        <v>1</v>
      </c>
      <c r="B37" s="12" t="s">
        <v>28</v>
      </c>
      <c r="C37" s="13"/>
      <c r="D37" s="14"/>
      <c r="E37" s="14"/>
      <c r="F37" s="15"/>
    </row>
    <row r="38" spans="1:6" x14ac:dyDescent="0.3">
      <c r="A38" s="16" t="s">
        <v>29</v>
      </c>
      <c r="B38" s="17" t="s">
        <v>30</v>
      </c>
      <c r="C38" s="18" t="s">
        <v>31</v>
      </c>
      <c r="D38" s="19">
        <v>3265534.07075</v>
      </c>
      <c r="E38" s="19">
        <v>3605018.37</v>
      </c>
      <c r="F38" s="19">
        <v>3713752.69</v>
      </c>
    </row>
    <row r="39" spans="1:6" x14ac:dyDescent="0.3">
      <c r="A39" s="16" t="s">
        <v>32</v>
      </c>
      <c r="B39" s="17" t="s">
        <v>33</v>
      </c>
      <c r="C39" s="18" t="s">
        <v>31</v>
      </c>
      <c r="D39" s="19">
        <v>-43365.929250000045</v>
      </c>
      <c r="E39" s="19">
        <v>46693.675295797606</v>
      </c>
      <c r="F39" s="19">
        <v>53090.4972882</v>
      </c>
    </row>
    <row r="40" spans="1:6" ht="37.5" x14ac:dyDescent="0.3">
      <c r="A40" s="16" t="s">
        <v>34</v>
      </c>
      <c r="B40" s="20" t="s">
        <v>35</v>
      </c>
      <c r="C40" s="18" t="s">
        <v>31</v>
      </c>
      <c r="D40" s="19">
        <v>102529.32883999997</v>
      </c>
      <c r="E40" s="19">
        <v>222278.62696032543</v>
      </c>
      <c r="F40" s="19">
        <v>256308.70485764</v>
      </c>
    </row>
    <row r="41" spans="1:6" x14ac:dyDescent="0.3">
      <c r="A41" s="16" t="s">
        <v>36</v>
      </c>
      <c r="B41" s="17" t="s">
        <v>37</v>
      </c>
      <c r="C41" s="18" t="s">
        <v>31</v>
      </c>
      <c r="D41" s="19">
        <v>-81209.810160000037</v>
      </c>
      <c r="E41" s="19">
        <v>32000</v>
      </c>
      <c r="F41" s="19">
        <v>30000</v>
      </c>
    </row>
    <row r="42" spans="1:6" x14ac:dyDescent="0.3">
      <c r="A42" s="11">
        <v>2</v>
      </c>
      <c r="B42" s="12" t="s">
        <v>38</v>
      </c>
      <c r="C42" s="21"/>
      <c r="D42" s="22"/>
      <c r="E42" s="22"/>
      <c r="F42" s="23"/>
    </row>
    <row r="43" spans="1:6" ht="93.75" x14ac:dyDescent="0.3">
      <c r="A43" s="16" t="s">
        <v>39</v>
      </c>
      <c r="B43" s="20" t="s">
        <v>40</v>
      </c>
      <c r="C43" s="18" t="s">
        <v>41</v>
      </c>
      <c r="D43" s="19">
        <v>-1.3279888774836799</v>
      </c>
      <c r="E43" s="19">
        <v>1.2952409808607328</v>
      </c>
      <c r="F43" s="19">
        <v>1.4295646942553948</v>
      </c>
    </row>
    <row r="44" spans="1:6" x14ac:dyDescent="0.3">
      <c r="A44" s="11">
        <v>3</v>
      </c>
      <c r="B44" s="12" t="s">
        <v>42</v>
      </c>
      <c r="C44" s="21"/>
      <c r="D44" s="24"/>
      <c r="E44" s="24"/>
      <c r="F44" s="25"/>
    </row>
    <row r="45" spans="1:6" ht="56.25" x14ac:dyDescent="0.3">
      <c r="A45" s="16" t="s">
        <v>43</v>
      </c>
      <c r="B45" s="26" t="s">
        <v>44</v>
      </c>
      <c r="C45" s="18" t="s">
        <v>45</v>
      </c>
      <c r="D45" s="27"/>
      <c r="E45" s="27"/>
      <c r="F45" s="27"/>
    </row>
    <row r="46" spans="1:6" ht="37.5" x14ac:dyDescent="0.3">
      <c r="A46" s="16" t="s">
        <v>46</v>
      </c>
      <c r="B46" s="26" t="s">
        <v>47</v>
      </c>
      <c r="C46" s="18" t="s">
        <v>48</v>
      </c>
      <c r="D46" s="27"/>
      <c r="E46" s="27"/>
      <c r="F46" s="27"/>
    </row>
    <row r="47" spans="1:6" x14ac:dyDescent="0.3">
      <c r="A47" s="16" t="s">
        <v>49</v>
      </c>
      <c r="B47" s="26" t="s">
        <v>50</v>
      </c>
      <c r="C47" s="18" t="s">
        <v>45</v>
      </c>
      <c r="D47" s="19">
        <v>220.40199999999999</v>
      </c>
      <c r="E47" s="19">
        <v>214.53700000000001</v>
      </c>
      <c r="F47" s="19">
        <v>221.09909999999999</v>
      </c>
    </row>
    <row r="48" spans="1:6" ht="37.5" x14ac:dyDescent="0.3">
      <c r="A48" s="16" t="s">
        <v>51</v>
      </c>
      <c r="B48" s="26" t="s">
        <v>52</v>
      </c>
      <c r="C48" s="18" t="s">
        <v>53</v>
      </c>
      <c r="D48" s="19">
        <v>1416.1880000000001</v>
      </c>
      <c r="E48" s="19">
        <v>1497.4080000000001</v>
      </c>
      <c r="F48" s="19">
        <v>1483.2430000000002</v>
      </c>
    </row>
    <row r="49" spans="1:6" ht="75" x14ac:dyDescent="0.3">
      <c r="A49" s="16" t="s">
        <v>54</v>
      </c>
      <c r="B49" s="26" t="s">
        <v>55</v>
      </c>
      <c r="C49" s="18" t="s">
        <v>56</v>
      </c>
      <c r="D49" s="19">
        <v>804.5</v>
      </c>
      <c r="E49" s="19">
        <v>805.99</v>
      </c>
      <c r="F49" s="19">
        <v>819.92</v>
      </c>
    </row>
    <row r="50" spans="1:6" ht="75" x14ac:dyDescent="0.3">
      <c r="A50" s="16" t="s">
        <v>57</v>
      </c>
      <c r="B50" s="26" t="s">
        <v>58</v>
      </c>
      <c r="C50" s="18" t="s">
        <v>41</v>
      </c>
      <c r="D50" s="28">
        <v>12.22</v>
      </c>
      <c r="E50" s="28">
        <v>12.22</v>
      </c>
      <c r="F50" s="28">
        <v>14.9</v>
      </c>
    </row>
    <row r="51" spans="1:6" ht="112.5" x14ac:dyDescent="0.3">
      <c r="A51" s="16" t="s">
        <v>59</v>
      </c>
      <c r="B51" s="26" t="s">
        <v>60</v>
      </c>
      <c r="C51" s="18"/>
      <c r="D51" s="28" t="s">
        <v>96</v>
      </c>
      <c r="E51" s="28" t="s">
        <v>96</v>
      </c>
      <c r="F51" s="28"/>
    </row>
    <row r="52" spans="1:6" ht="75" x14ac:dyDescent="0.3">
      <c r="A52" s="16" t="s">
        <v>61</v>
      </c>
      <c r="B52" s="26" t="s">
        <v>62</v>
      </c>
      <c r="C52" s="18" t="s">
        <v>48</v>
      </c>
      <c r="D52" s="27"/>
      <c r="E52" s="27"/>
      <c r="F52" s="27"/>
    </row>
    <row r="53" spans="1:6" x14ac:dyDescent="0.3">
      <c r="A53" s="11">
        <v>4</v>
      </c>
      <c r="B53" s="12" t="s">
        <v>63</v>
      </c>
      <c r="C53" s="21"/>
      <c r="D53" s="24"/>
      <c r="E53" s="24"/>
      <c r="F53" s="25"/>
    </row>
    <row r="54" spans="1:6" ht="56.25" x14ac:dyDescent="0.3">
      <c r="A54" s="16" t="s">
        <v>64</v>
      </c>
      <c r="B54" s="20" t="s">
        <v>65</v>
      </c>
      <c r="C54" s="18" t="s">
        <v>31</v>
      </c>
      <c r="D54" s="19">
        <v>354255.08796999999</v>
      </c>
      <c r="E54" s="19">
        <v>423258.09930616315</v>
      </c>
      <c r="F54" s="19">
        <v>478490.80817786476</v>
      </c>
    </row>
    <row r="55" spans="1:6" x14ac:dyDescent="0.3">
      <c r="A55" s="16"/>
      <c r="B55" s="17" t="s">
        <v>66</v>
      </c>
      <c r="C55" s="18"/>
      <c r="D55" s="19"/>
      <c r="E55" s="19"/>
      <c r="F55" s="19"/>
    </row>
    <row r="56" spans="1:6" x14ac:dyDescent="0.3">
      <c r="A56" s="16"/>
      <c r="B56" s="17" t="s">
        <v>67</v>
      </c>
      <c r="C56" s="18"/>
      <c r="D56" s="19">
        <v>214316.44622000001</v>
      </c>
      <c r="E56" s="19">
        <v>196896.69102521721</v>
      </c>
      <c r="F56" s="19">
        <v>255327.06197887115</v>
      </c>
    </row>
    <row r="57" spans="1:6" x14ac:dyDescent="0.3">
      <c r="A57" s="16"/>
      <c r="B57" s="17" t="s">
        <v>68</v>
      </c>
      <c r="C57" s="18"/>
      <c r="D57" s="19">
        <v>76317.525999999998</v>
      </c>
      <c r="E57" s="19">
        <v>132013.74642169793</v>
      </c>
      <c r="F57" s="19">
        <v>139261.18261342563</v>
      </c>
    </row>
    <row r="58" spans="1:6" x14ac:dyDescent="0.3">
      <c r="A58" s="16"/>
      <c r="B58" s="17" t="s">
        <v>69</v>
      </c>
      <c r="C58" s="18"/>
      <c r="D58" s="19">
        <v>33666.813679999999</v>
      </c>
      <c r="E58" s="19">
        <v>58058.317451098716</v>
      </c>
      <c r="F58" s="19">
        <v>49423.096166080002</v>
      </c>
    </row>
    <row r="59" spans="1:6" ht="75" x14ac:dyDescent="0.3">
      <c r="A59" s="16" t="s">
        <v>70</v>
      </c>
      <c r="B59" s="20" t="s">
        <v>71</v>
      </c>
      <c r="C59" s="18" t="s">
        <v>31</v>
      </c>
      <c r="D59" s="19">
        <v>190718.84315999999</v>
      </c>
      <c r="E59" s="19">
        <v>155167.08428206106</v>
      </c>
      <c r="F59" s="19">
        <v>247666.31985764002</v>
      </c>
    </row>
    <row r="60" spans="1:6" ht="37.5" x14ac:dyDescent="0.3">
      <c r="A60" s="16" t="s">
        <v>72</v>
      </c>
      <c r="B60" s="20" t="s">
        <v>73</v>
      </c>
      <c r="C60" s="18" t="s">
        <v>31</v>
      </c>
      <c r="D60" s="19">
        <v>59989.08</v>
      </c>
      <c r="E60" s="19">
        <v>40697.06</v>
      </c>
      <c r="F60" s="19">
        <v>244508.99</v>
      </c>
    </row>
    <row r="61" spans="1:6" ht="37.5" x14ac:dyDescent="0.3">
      <c r="A61" s="16" t="s">
        <v>74</v>
      </c>
      <c r="B61" s="20" t="s">
        <v>75</v>
      </c>
      <c r="C61" s="18" t="s">
        <v>31</v>
      </c>
      <c r="D61" s="19">
        <v>151457.76</v>
      </c>
      <c r="E61" s="19">
        <v>180278.37696032543</v>
      </c>
      <c r="F61" s="19">
        <v>204757.06</v>
      </c>
    </row>
    <row r="62" spans="1:6" ht="132.75" customHeight="1" x14ac:dyDescent="0.3">
      <c r="A62" s="16" t="s">
        <v>76</v>
      </c>
      <c r="B62" s="20" t="s">
        <v>77</v>
      </c>
      <c r="C62" s="18"/>
      <c r="D62" s="28" t="s">
        <v>97</v>
      </c>
      <c r="E62" s="28" t="s">
        <v>97</v>
      </c>
      <c r="F62" s="28"/>
    </row>
    <row r="63" spans="1:6" x14ac:dyDescent="0.3">
      <c r="A63" s="16"/>
      <c r="B63" s="17" t="s">
        <v>78</v>
      </c>
      <c r="C63" s="18"/>
      <c r="D63" s="27"/>
      <c r="E63" s="27"/>
      <c r="F63" s="27"/>
    </row>
    <row r="64" spans="1:6" x14ac:dyDescent="0.3">
      <c r="A64" s="16"/>
      <c r="B64" s="20" t="s">
        <v>79</v>
      </c>
      <c r="C64" s="18" t="s">
        <v>80</v>
      </c>
      <c r="D64" s="19">
        <v>39662.36</v>
      </c>
      <c r="E64" s="19">
        <v>39649.464</v>
      </c>
      <c r="F64" s="19">
        <v>40359.29</v>
      </c>
    </row>
    <row r="65" spans="1:6" ht="37.5" x14ac:dyDescent="0.3">
      <c r="A65" s="16"/>
      <c r="B65" s="20" t="s">
        <v>81</v>
      </c>
      <c r="C65" s="29" t="s">
        <v>82</v>
      </c>
      <c r="D65" s="19">
        <v>8.931770272116939</v>
      </c>
      <c r="E65" s="19">
        <v>10.675001793370098</v>
      </c>
      <c r="F65" s="19">
        <v>11.855778636786345</v>
      </c>
    </row>
    <row r="66" spans="1:6" x14ac:dyDescent="0.3">
      <c r="A66" s="11">
        <v>5</v>
      </c>
      <c r="B66" s="12" t="s">
        <v>83</v>
      </c>
      <c r="C66" s="21"/>
      <c r="D66" s="24"/>
      <c r="E66" s="24"/>
      <c r="F66" s="25"/>
    </row>
    <row r="67" spans="1:6" ht="37.5" x14ac:dyDescent="0.3">
      <c r="A67" s="16" t="s">
        <v>84</v>
      </c>
      <c r="B67" s="20" t="s">
        <v>85</v>
      </c>
      <c r="C67" s="18" t="s">
        <v>86</v>
      </c>
      <c r="D67" s="19">
        <v>576</v>
      </c>
      <c r="E67" s="19">
        <v>555</v>
      </c>
      <c r="F67" s="19">
        <v>560</v>
      </c>
    </row>
    <row r="68" spans="1:6" ht="37.5" x14ac:dyDescent="0.3">
      <c r="A68" s="16" t="s">
        <v>87</v>
      </c>
      <c r="B68" s="20" t="s">
        <v>88</v>
      </c>
      <c r="C68" s="29" t="s">
        <v>89</v>
      </c>
      <c r="D68" s="19">
        <v>32.087000000000003</v>
      </c>
      <c r="E68" s="19">
        <v>29.564067721504085</v>
      </c>
      <c r="F68" s="19">
        <v>37.995098508760584</v>
      </c>
    </row>
    <row r="69" spans="1:6" ht="120" customHeight="1" x14ac:dyDescent="0.3">
      <c r="A69" s="16" t="s">
        <v>90</v>
      </c>
      <c r="B69" s="20" t="s">
        <v>91</v>
      </c>
      <c r="C69" s="18"/>
      <c r="D69" s="30"/>
      <c r="E69" s="30"/>
      <c r="F69" s="30"/>
    </row>
    <row r="70" spans="1:6" ht="28.5" customHeight="1" x14ac:dyDescent="0.3">
      <c r="A70" s="16"/>
      <c r="B70" s="17" t="s">
        <v>78</v>
      </c>
      <c r="C70" s="18"/>
      <c r="D70" s="19"/>
      <c r="E70" s="19"/>
      <c r="F70" s="19"/>
    </row>
    <row r="71" spans="1:6" ht="56.25" x14ac:dyDescent="0.3">
      <c r="A71" s="16"/>
      <c r="B71" s="20" t="s">
        <v>92</v>
      </c>
      <c r="C71" s="18" t="s">
        <v>31</v>
      </c>
      <c r="D71" s="19">
        <v>9141</v>
      </c>
      <c r="E71" s="19">
        <v>9141</v>
      </c>
      <c r="F71" s="19">
        <v>9141</v>
      </c>
    </row>
    <row r="72" spans="1:6" ht="56.25" x14ac:dyDescent="0.3">
      <c r="A72" s="16"/>
      <c r="B72" s="20" t="s">
        <v>93</v>
      </c>
      <c r="C72" s="18" t="s">
        <v>31</v>
      </c>
      <c r="D72" s="27"/>
      <c r="E72" s="27"/>
      <c r="F72" s="27"/>
    </row>
    <row r="74" spans="1:6" ht="48.75" customHeight="1" x14ac:dyDescent="0.3">
      <c r="A74" s="85" t="s">
        <v>94</v>
      </c>
      <c r="B74" s="86"/>
      <c r="F74" s="4" t="s">
        <v>95</v>
      </c>
    </row>
  </sheetData>
  <mergeCells count="3">
    <mergeCell ref="A6:F6"/>
    <mergeCell ref="A34:F34"/>
    <mergeCell ref="A74:B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36"/>
  <sheetViews>
    <sheetView view="pageBreakPreview" topLeftCell="A17" zoomScale="70" zoomScaleNormal="68" zoomScaleSheetLayoutView="70" workbookViewId="0">
      <selection activeCell="Q19" sqref="Q19:R23"/>
    </sheetView>
  </sheetViews>
  <sheetFormatPr defaultRowHeight="18.75" x14ac:dyDescent="0.3"/>
  <cols>
    <col min="1" max="1" width="8.5703125" style="31" customWidth="1"/>
    <col min="2" max="2" width="55.7109375" style="31" customWidth="1"/>
    <col min="3" max="3" width="21.7109375" style="31" customWidth="1"/>
    <col min="4" max="4" width="18.28515625" style="31" customWidth="1"/>
    <col min="5" max="5" width="18.7109375" style="31" customWidth="1"/>
    <col min="6" max="6" width="16" style="31" customWidth="1"/>
    <col min="7" max="7" width="19.42578125" style="31" customWidth="1"/>
    <col min="8" max="8" width="17.140625" style="31" customWidth="1"/>
    <col min="9" max="9" width="19.5703125" style="31" customWidth="1"/>
    <col min="10" max="10" width="19.42578125" style="31" customWidth="1"/>
    <col min="11" max="11" width="17.7109375" style="31" customWidth="1"/>
    <col min="12" max="12" width="18.28515625" style="31" customWidth="1"/>
    <col min="13" max="13" width="16.28515625" style="31" customWidth="1"/>
    <col min="14" max="14" width="17" style="31" customWidth="1"/>
    <col min="15" max="15" width="18.42578125" style="31" customWidth="1"/>
    <col min="16" max="16384" width="9.140625" style="31"/>
  </cols>
  <sheetData>
    <row r="1" spans="1:15" ht="20.25" customHeight="1" x14ac:dyDescent="0.3">
      <c r="B1" s="32"/>
      <c r="C1" s="33"/>
      <c r="D1" s="33"/>
      <c r="E1" s="34"/>
      <c r="F1" s="34"/>
      <c r="H1" s="33"/>
      <c r="I1" s="34"/>
      <c r="J1" s="34"/>
      <c r="L1" s="33"/>
      <c r="M1" s="34"/>
      <c r="N1" s="34"/>
    </row>
    <row r="2" spans="1:15" s="35" customFormat="1" ht="20.25" customHeight="1" x14ac:dyDescent="0.3">
      <c r="A2" s="31"/>
      <c r="B2" s="32"/>
      <c r="C2" s="33"/>
      <c r="D2" s="33"/>
      <c r="E2" s="34"/>
      <c r="F2" s="34"/>
      <c r="H2" s="33"/>
      <c r="I2" s="34"/>
      <c r="J2" s="34"/>
      <c r="L2" s="33"/>
      <c r="M2" s="34"/>
      <c r="N2" s="34"/>
    </row>
    <row r="3" spans="1:15" s="35" customFormat="1" ht="20.25" customHeight="1" x14ac:dyDescent="0.3">
      <c r="A3" s="31"/>
      <c r="B3" s="32"/>
      <c r="C3" s="33"/>
      <c r="D3" s="33"/>
      <c r="E3" s="34"/>
      <c r="F3" s="34"/>
      <c r="H3" s="33"/>
      <c r="I3" s="34"/>
      <c r="J3" s="34"/>
      <c r="L3" s="33"/>
      <c r="M3" s="34"/>
      <c r="N3" s="34"/>
    </row>
    <row r="4" spans="1:15" ht="20.25" customHeight="1" x14ac:dyDescent="0.3">
      <c r="B4" s="32"/>
      <c r="C4" s="33"/>
      <c r="D4" s="33"/>
      <c r="E4" s="34"/>
      <c r="F4" s="34"/>
      <c r="H4" s="33"/>
      <c r="I4" s="34"/>
      <c r="J4" s="34"/>
      <c r="L4" s="33"/>
      <c r="M4" s="34"/>
      <c r="N4" s="34"/>
    </row>
    <row r="5" spans="1:15" ht="18" customHeight="1" x14ac:dyDescent="0.3">
      <c r="B5" s="32"/>
      <c r="C5" s="33"/>
      <c r="D5" s="33"/>
      <c r="E5" s="34"/>
      <c r="F5" s="34"/>
      <c r="G5" s="34"/>
      <c r="H5" s="33"/>
      <c r="I5" s="34"/>
      <c r="J5" s="34"/>
      <c r="K5" s="34"/>
      <c r="L5" s="33"/>
      <c r="M5" s="34"/>
      <c r="N5" s="34"/>
      <c r="O5" s="34"/>
    </row>
    <row r="6" spans="1:15" ht="44.25" customHeight="1" x14ac:dyDescent="0.3">
      <c r="B6" s="32"/>
      <c r="C6" s="33"/>
      <c r="D6" s="33"/>
      <c r="E6" s="34"/>
      <c r="F6" s="34"/>
      <c r="G6" s="34"/>
      <c r="H6" s="33"/>
      <c r="I6" s="34"/>
      <c r="J6" s="34"/>
      <c r="K6" s="34"/>
      <c r="L6" s="33"/>
      <c r="M6" s="34"/>
      <c r="N6" s="34"/>
      <c r="O6" s="34"/>
    </row>
    <row r="7" spans="1:15" ht="14.25" customHeight="1" x14ac:dyDescent="0.3">
      <c r="B7" s="32"/>
      <c r="C7" s="33"/>
      <c r="D7" s="33"/>
      <c r="E7" s="34"/>
      <c r="F7" s="34"/>
      <c r="G7" s="34"/>
      <c r="H7" s="33"/>
      <c r="I7" s="34"/>
      <c r="J7" s="34"/>
      <c r="K7" s="34"/>
      <c r="L7" s="33"/>
      <c r="M7" s="34"/>
      <c r="N7" s="34"/>
      <c r="O7" s="34"/>
    </row>
    <row r="8" spans="1:15" s="36" customFormat="1" ht="32.25" customHeight="1" x14ac:dyDescent="0.25">
      <c r="A8" s="91" t="s">
        <v>98</v>
      </c>
      <c r="B8" s="91"/>
      <c r="C8" s="91"/>
      <c r="D8" s="91"/>
      <c r="E8" s="91"/>
      <c r="F8" s="91"/>
      <c r="G8" s="91"/>
      <c r="H8" s="91"/>
      <c r="I8" s="91"/>
      <c r="J8" s="91"/>
      <c r="K8" s="91"/>
      <c r="L8" s="92"/>
      <c r="M8" s="92"/>
      <c r="N8" s="92"/>
      <c r="O8" s="92"/>
    </row>
    <row r="9" spans="1:15" x14ac:dyDescent="0.3">
      <c r="B9" s="32"/>
      <c r="C9" s="33"/>
      <c r="D9" s="33"/>
      <c r="E9" s="34"/>
      <c r="F9" s="34"/>
      <c r="G9" s="34"/>
      <c r="H9" s="33"/>
      <c r="I9" s="34"/>
      <c r="J9" s="34"/>
      <c r="K9" s="34"/>
      <c r="L9" s="33"/>
      <c r="M9" s="34"/>
      <c r="N9" s="34"/>
      <c r="O9" s="34"/>
    </row>
    <row r="10" spans="1:15" x14ac:dyDescent="0.3">
      <c r="B10" s="32"/>
      <c r="C10" s="33"/>
      <c r="D10" s="33"/>
      <c r="E10" s="34"/>
      <c r="F10" s="34"/>
      <c r="G10" s="34"/>
      <c r="H10" s="33"/>
      <c r="I10" s="34"/>
      <c r="J10" s="34"/>
      <c r="K10" s="34"/>
      <c r="L10" s="33"/>
      <c r="M10" s="34"/>
      <c r="N10" s="34"/>
      <c r="O10" s="34"/>
    </row>
    <row r="11" spans="1:15" ht="19.5" thickBot="1" x14ac:dyDescent="0.35">
      <c r="B11" s="32"/>
      <c r="C11" s="33"/>
      <c r="D11" s="33"/>
      <c r="E11" s="34"/>
      <c r="F11" s="34"/>
      <c r="G11" s="34"/>
      <c r="H11" s="33"/>
      <c r="I11" s="34"/>
      <c r="J11" s="34"/>
      <c r="K11" s="34"/>
      <c r="L11" s="33"/>
      <c r="M11" s="34"/>
      <c r="N11" s="34"/>
      <c r="O11" s="34"/>
    </row>
    <row r="12" spans="1:15" ht="58.5" customHeight="1" thickBot="1" x14ac:dyDescent="0.35">
      <c r="A12" s="93" t="s">
        <v>25</v>
      </c>
      <c r="B12" s="93" t="s">
        <v>26</v>
      </c>
      <c r="C12" s="95" t="s">
        <v>99</v>
      </c>
      <c r="D12" s="97" t="s">
        <v>100</v>
      </c>
      <c r="E12" s="98"/>
      <c r="F12" s="98"/>
      <c r="G12" s="88"/>
      <c r="H12" s="97" t="s">
        <v>101</v>
      </c>
      <c r="I12" s="98"/>
      <c r="J12" s="98"/>
      <c r="K12" s="88"/>
      <c r="L12" s="97" t="s">
        <v>102</v>
      </c>
      <c r="M12" s="98"/>
      <c r="N12" s="98"/>
      <c r="O12" s="88"/>
    </row>
    <row r="13" spans="1:15" ht="18.75" customHeight="1" thickBot="1" x14ac:dyDescent="0.35">
      <c r="A13" s="94"/>
      <c r="B13" s="94"/>
      <c r="C13" s="96"/>
      <c r="D13" s="87" t="s">
        <v>103</v>
      </c>
      <c r="E13" s="88"/>
      <c r="F13" s="87" t="s">
        <v>104</v>
      </c>
      <c r="G13" s="88"/>
      <c r="H13" s="87" t="s">
        <v>105</v>
      </c>
      <c r="I13" s="88"/>
      <c r="J13" s="87" t="s">
        <v>106</v>
      </c>
      <c r="K13" s="88"/>
      <c r="L13" s="87" t="s">
        <v>107</v>
      </c>
      <c r="M13" s="88"/>
      <c r="N13" s="87" t="s">
        <v>108</v>
      </c>
      <c r="O13" s="88"/>
    </row>
    <row r="14" spans="1:15" ht="19.5" thickBot="1" x14ac:dyDescent="0.35">
      <c r="A14" s="37">
        <v>1</v>
      </c>
      <c r="B14" s="38" t="s">
        <v>109</v>
      </c>
      <c r="C14" s="39"/>
      <c r="D14" s="39"/>
      <c r="E14" s="40"/>
      <c r="F14" s="40"/>
      <c r="G14" s="40"/>
      <c r="H14" s="39"/>
      <c r="I14" s="40"/>
      <c r="J14" s="40"/>
      <c r="K14" s="40"/>
      <c r="L14" s="39"/>
      <c r="M14" s="40"/>
      <c r="N14" s="40"/>
      <c r="O14" s="41"/>
    </row>
    <row r="15" spans="1:15" ht="37.5" x14ac:dyDescent="0.3">
      <c r="A15" s="42" t="s">
        <v>29</v>
      </c>
      <c r="B15" s="43" t="s">
        <v>110</v>
      </c>
      <c r="C15" s="44"/>
      <c r="D15" s="45"/>
      <c r="E15" s="46"/>
      <c r="F15" s="47"/>
      <c r="G15" s="46"/>
      <c r="H15" s="45"/>
      <c r="I15" s="46"/>
      <c r="J15" s="47"/>
      <c r="K15" s="46"/>
      <c r="L15" s="45"/>
      <c r="M15" s="46"/>
      <c r="N15" s="47"/>
      <c r="O15" s="46"/>
    </row>
    <row r="16" spans="1:15" ht="228.75" customHeight="1" x14ac:dyDescent="0.3">
      <c r="A16" s="48"/>
      <c r="B16" s="49" t="s">
        <v>111</v>
      </c>
      <c r="C16" s="50" t="s">
        <v>112</v>
      </c>
      <c r="D16" s="51"/>
      <c r="E16" s="52"/>
      <c r="F16" s="53"/>
      <c r="G16" s="52"/>
      <c r="H16" s="51"/>
      <c r="I16" s="52"/>
      <c r="J16" s="53"/>
      <c r="K16" s="52"/>
      <c r="L16" s="51"/>
      <c r="M16" s="52"/>
      <c r="N16" s="53"/>
      <c r="O16" s="52"/>
    </row>
    <row r="17" spans="1:15" ht="249" customHeight="1" x14ac:dyDescent="0.3">
      <c r="A17" s="54"/>
      <c r="B17" s="55" t="s">
        <v>113</v>
      </c>
      <c r="C17" s="56" t="s">
        <v>114</v>
      </c>
      <c r="D17" s="57"/>
      <c r="E17" s="58"/>
      <c r="F17" s="59"/>
      <c r="G17" s="58"/>
      <c r="H17" s="57"/>
      <c r="I17" s="58"/>
      <c r="J17" s="59"/>
      <c r="K17" s="58"/>
      <c r="L17" s="57"/>
      <c r="M17" s="58"/>
      <c r="N17" s="59"/>
      <c r="O17" s="58"/>
    </row>
    <row r="18" spans="1:15" x14ac:dyDescent="0.3">
      <c r="A18" s="48" t="s">
        <v>32</v>
      </c>
      <c r="B18" s="60" t="s">
        <v>115</v>
      </c>
      <c r="C18" s="61"/>
      <c r="D18" s="51" t="s">
        <v>116</v>
      </c>
      <c r="E18" s="52" t="s">
        <v>117</v>
      </c>
      <c r="F18" s="51" t="s">
        <v>116</v>
      </c>
      <c r="G18" s="52" t="s">
        <v>117</v>
      </c>
      <c r="H18" s="51" t="s">
        <v>116</v>
      </c>
      <c r="I18" s="52" t="s">
        <v>117</v>
      </c>
      <c r="J18" s="51" t="s">
        <v>116</v>
      </c>
      <c r="K18" s="52" t="s">
        <v>117</v>
      </c>
      <c r="L18" s="51" t="s">
        <v>116</v>
      </c>
      <c r="M18" s="52" t="s">
        <v>117</v>
      </c>
      <c r="N18" s="51" t="s">
        <v>116</v>
      </c>
      <c r="O18" s="52" t="s">
        <v>117</v>
      </c>
    </row>
    <row r="19" spans="1:15" x14ac:dyDescent="0.3">
      <c r="A19" s="48"/>
      <c r="B19" s="60" t="s">
        <v>118</v>
      </c>
      <c r="C19" s="61"/>
      <c r="D19" s="51"/>
      <c r="E19" s="52"/>
      <c r="F19" s="53"/>
      <c r="G19" s="52"/>
      <c r="H19" s="51"/>
      <c r="I19" s="52"/>
      <c r="J19" s="53"/>
      <c r="K19" s="52"/>
      <c r="L19" s="51"/>
      <c r="M19" s="52"/>
      <c r="N19" s="53"/>
      <c r="O19" s="52"/>
    </row>
    <row r="20" spans="1:15" x14ac:dyDescent="0.3">
      <c r="A20" s="48"/>
      <c r="B20" s="60" t="s">
        <v>119</v>
      </c>
      <c r="C20" s="50" t="s">
        <v>112</v>
      </c>
      <c r="D20" s="62">
        <v>1497368.78</v>
      </c>
      <c r="E20" s="63">
        <v>1905892.65</v>
      </c>
      <c r="F20" s="62">
        <v>1540792.48</v>
      </c>
      <c r="G20" s="63">
        <v>1961163.54</v>
      </c>
      <c r="H20" s="62">
        <v>1540792.48</v>
      </c>
      <c r="I20" s="63">
        <v>1961163.54</v>
      </c>
      <c r="J20" s="62">
        <v>1602424.17</v>
      </c>
      <c r="K20" s="63">
        <v>2059221.71</v>
      </c>
      <c r="L20" s="62">
        <v>1602424.17</v>
      </c>
      <c r="M20" s="63">
        <v>2059221.71</v>
      </c>
      <c r="N20" s="62">
        <v>1666521.1368</v>
      </c>
      <c r="O20" s="63">
        <v>2141590.5784</v>
      </c>
    </row>
    <row r="21" spans="1:15" ht="45.75" customHeight="1" x14ac:dyDescent="0.3">
      <c r="A21" s="64"/>
      <c r="B21" s="49" t="s">
        <v>120</v>
      </c>
      <c r="C21" s="50" t="s">
        <v>114</v>
      </c>
      <c r="D21" s="65">
        <v>443.05</v>
      </c>
      <c r="E21" s="66">
        <v>797.36</v>
      </c>
      <c r="F21" s="65">
        <v>467.86</v>
      </c>
      <c r="G21" s="66">
        <v>842.02</v>
      </c>
      <c r="H21" s="65">
        <v>467.86</v>
      </c>
      <c r="I21" s="66">
        <v>842.02</v>
      </c>
      <c r="J21" s="65">
        <v>494.06</v>
      </c>
      <c r="K21" s="66">
        <v>889.17</v>
      </c>
      <c r="L21" s="65">
        <v>494.06</v>
      </c>
      <c r="M21" s="66">
        <v>889.17</v>
      </c>
      <c r="N21" s="62">
        <v>513.82240000000002</v>
      </c>
      <c r="O21" s="63">
        <v>924.73680000000002</v>
      </c>
    </row>
    <row r="22" spans="1:15" ht="19.5" thickBot="1" x14ac:dyDescent="0.35">
      <c r="A22" s="67"/>
      <c r="B22" s="68" t="s">
        <v>121</v>
      </c>
      <c r="C22" s="69" t="s">
        <v>114</v>
      </c>
      <c r="D22" s="70">
        <v>3509.87</v>
      </c>
      <c r="E22" s="71">
        <v>3793.89</v>
      </c>
      <c r="F22" s="70">
        <v>3611.66</v>
      </c>
      <c r="G22" s="71">
        <v>3903.91</v>
      </c>
      <c r="H22" s="70">
        <v>3611.66</v>
      </c>
      <c r="I22" s="71">
        <v>3903.91</v>
      </c>
      <c r="J22" s="70">
        <v>3756.12</v>
      </c>
      <c r="K22" s="71">
        <v>4099.1099999999997</v>
      </c>
      <c r="L22" s="70">
        <v>3756.12</v>
      </c>
      <c r="M22" s="71">
        <v>4099.1099999999997</v>
      </c>
      <c r="N22" s="72">
        <v>3906.3647999999998</v>
      </c>
      <c r="O22" s="73">
        <v>4263.0743999999995</v>
      </c>
    </row>
    <row r="27" spans="1:15" x14ac:dyDescent="0.3">
      <c r="A27" s="74"/>
      <c r="B27" s="74"/>
      <c r="C27" s="74"/>
      <c r="D27" s="74"/>
      <c r="H27" s="74"/>
      <c r="L27" s="74"/>
    </row>
    <row r="28" spans="1:15" ht="21" x14ac:dyDescent="0.3">
      <c r="B28" s="89" t="s">
        <v>94</v>
      </c>
      <c r="C28" s="90"/>
      <c r="D28" s="75"/>
      <c r="E28" s="75"/>
      <c r="F28" s="75"/>
      <c r="G28" s="75"/>
      <c r="H28" s="75"/>
      <c r="I28" s="75"/>
      <c r="J28" s="75"/>
      <c r="K28" s="75"/>
      <c r="L28" s="75"/>
      <c r="M28" s="89" t="s">
        <v>95</v>
      </c>
      <c r="N28" s="90"/>
      <c r="O28" s="75"/>
    </row>
    <row r="29" spans="1:15" x14ac:dyDescent="0.3">
      <c r="A29" s="74"/>
      <c r="B29" s="74"/>
      <c r="C29" s="74"/>
      <c r="D29" s="74"/>
      <c r="E29" s="74"/>
      <c r="F29" s="74"/>
      <c r="G29" s="74"/>
      <c r="H29" s="74"/>
      <c r="I29" s="74"/>
      <c r="J29" s="74"/>
      <c r="K29" s="74"/>
      <c r="L29" s="74"/>
      <c r="M29" s="74"/>
      <c r="N29" s="74"/>
      <c r="O29" s="74"/>
    </row>
    <row r="34" spans="1:15" ht="54.75" customHeight="1" x14ac:dyDescent="0.3"/>
    <row r="36" spans="1:15" s="74" customFormat="1" ht="81.75" customHeight="1" x14ac:dyDescent="0.3">
      <c r="A36" s="31"/>
      <c r="B36" s="31"/>
      <c r="C36" s="31"/>
      <c r="D36" s="31"/>
      <c r="E36" s="31"/>
      <c r="F36" s="31"/>
      <c r="G36" s="31"/>
      <c r="H36" s="31"/>
      <c r="I36" s="31"/>
      <c r="J36" s="31"/>
      <c r="K36" s="31"/>
      <c r="L36" s="31"/>
      <c r="M36" s="31"/>
      <c r="N36" s="31"/>
      <c r="O36" s="31"/>
    </row>
  </sheetData>
  <mergeCells count="15">
    <mergeCell ref="A8:O8"/>
    <mergeCell ref="A12:A13"/>
    <mergeCell ref="B12:B13"/>
    <mergeCell ref="C12:C13"/>
    <mergeCell ref="D12:G12"/>
    <mergeCell ref="H12:K12"/>
    <mergeCell ref="L12:O12"/>
    <mergeCell ref="D13:E13"/>
    <mergeCell ref="F13:G13"/>
    <mergeCell ref="H13:I13"/>
    <mergeCell ref="J13:K13"/>
    <mergeCell ref="L13:M13"/>
    <mergeCell ref="N13:O13"/>
    <mergeCell ref="B28:C28"/>
    <mergeCell ref="M28:N28"/>
  </mergeCells>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тит лист</vt:lpstr>
      <vt:lpstr>прил 1,2</vt:lpstr>
      <vt:lpstr>тарифы к раскрытию на 2021</vt:lpstr>
      <vt:lpstr>'тарифы к раскрытию на 2021'!Область_печати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2021-04-30T06:15:42Z</dcterms:modified>
</cp:coreProperties>
</file>