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18060" windowHeight="11130"/>
  </bookViews>
  <sheets>
    <sheet name="ТП новая-ООО Строй-Центр" sheetId="1" r:id="rId1"/>
  </sheets>
  <calcPr calcId="145621"/>
</workbook>
</file>

<file path=xl/calcChain.xml><?xml version="1.0" encoding="utf-8"?>
<calcChain xmlns="http://schemas.openxmlformats.org/spreadsheetml/2006/main">
  <c r="H8" i="1" l="1"/>
</calcChain>
</file>

<file path=xl/sharedStrings.xml><?xml version="1.0" encoding="utf-8"?>
<sst xmlns="http://schemas.openxmlformats.org/spreadsheetml/2006/main" count="226" uniqueCount="105">
  <si>
    <t xml:space="preserve">   Приложение  № _____ к договору № _______ от "____"_________________ 2018г. </t>
  </si>
  <si>
    <t xml:space="preserve">Заказчик:        </t>
  </si>
  <si>
    <t>Подрядчик:</t>
  </si>
  <si>
    <t xml:space="preserve">Первый заместитель </t>
  </si>
  <si>
    <t>Директор</t>
  </si>
  <si>
    <t>генерального директора ЗАО "СПГЭС"</t>
  </si>
  <si>
    <t xml:space="preserve">ООО «ГорЭнергоСервис»                                                                                                                                                                           </t>
  </si>
  <si>
    <t>_____________Е.Н.Стрелин</t>
  </si>
  <si>
    <t>_____________А.Н.Куликов</t>
  </si>
  <si>
    <t>"___"  ____________  2018г.</t>
  </si>
  <si>
    <t>Смета №</t>
  </si>
  <si>
    <t>на рабочую документацию</t>
  </si>
  <si>
    <t>Строительство ТП  по типу К-42-400 с установкой трансформаторов ТМГ-250-6/0,4 - 2шт. и монтажом комплекта оборудования РУ-6 кВ (камеры КСО-394-03-4шт; КСО-394-04-2шт  и РУ-0,4 кВ (панели ЩО-70-1-33-2шт; ЩО-70-1-03-2шт;  ЩО-70-1-71-1шт), ул.Соборная б/н.</t>
  </si>
  <si>
    <t>Монтаж  КЛ-6кВ,  от  РУ-6кВ ТП новая- до РУ-6кВ КТП 1150.</t>
  </si>
  <si>
    <t>Монтаж КЛ-6кВ,  от  РУ-6кВ ТП новая- до соединительной муфты ТП 1048.</t>
  </si>
  <si>
    <t>Монтаж  КЛ-6кВ,  от  РУ-6кВ ТП новая- до соединительной муфты ТП 72.</t>
  </si>
  <si>
    <t>Монтаж КЛ-6кВ,  от  РУ-6кВ ТП новая- до соединительной муфты ТП 1020.</t>
  </si>
  <si>
    <t>Монтаж двух КЛ-0,4кВ,  от  РУ-0,4кВ ТП новая- ВРУ  ж/д 45 по ул.Соборная.</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</si>
  <si>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</si>
  <si>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</si>
  <si>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</si>
  <si>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</si>
  <si>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</si>
  <si>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</si>
  <si>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Строительство ТП</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</si>
  <si>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Аслед=0.035(млн.руб); 
Спред=0.2(млн.руб); Сслед=0.4(млн.руб); 
Стоим строит.
Стек=2,17534099(млн.руб)
Сбаз=2,17534099/5,51*1=0.394798728(млн.руб);</t>
  </si>
  <si>
    <t>(Aслед - (Aслед - Апред) / (Сслед - Спред) * (Сслед - С)) * Кст * Ктек
(0.035 - (0.035 - 0.018) / (0.4 - 0.2) * (0.4 - 0.394798728)) * 1 * 3.83 * 0.15</t>
  </si>
  <si>
    <t/>
  </si>
  <si>
    <t>Коэффициенты</t>
  </si>
  <si>
    <t>Стадия: Рабочий проект</t>
  </si>
  <si>
    <t>Кст = 1</t>
  </si>
  <si>
    <t>Ктек = 3.83
Письмо Минстроя России от 04.04.2018 №13606-ХМ/09</t>
  </si>
  <si>
    <t>Разделы документации</t>
  </si>
  <si>
    <t>(15.0%) = 15%</t>
  </si>
  <si>
    <t>2</t>
  </si>
  <si>
    <t>Установка трансформаторов    ТМГ 250-6/0,4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</si>
  <si>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Стек=0,54582266(млн.руб)
Сбаз=0,54582266/5,26*1=0.103768567(млн.руб);</t>
  </si>
  <si>
    <t>C * (Aкрайнее / Скрайнее) * Кст * Ктек
0.103768567 млн.руб * (0.018 / 0.2) * 1 * 3.83 * 0.85</t>
  </si>
  <si>
    <t>(75.0% + 10.0%) = 85%</t>
  </si>
  <si>
    <t>3</t>
  </si>
  <si>
    <t>Установка камер:  КСО-394-03 (4шт),  КСО-394-04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</si>
  <si>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Стек=0,41040425(млн.руб)
Сбаз=0,41040425/5,26*1=0.078023622(млн.руб);</t>
  </si>
  <si>
    <t>C * (Aкрайнее / Скрайнее) * Кст * Ктек
0.078023622 млн.руб * (0.018 / 0.2) * 1 * 3.83 * 0.85</t>
  </si>
  <si>
    <t>4</t>
  </si>
  <si>
    <t>Установка  панелей   ЩО-70-1-03  (2шт), ЩО-70-1-33  (2шт),   ЩО-70-1-71  (1шт)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</si>
  <si>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Стек=0,50282704(млн.руб)
Сбаз=0,50282704/5,26*1=0.095594494(млн.руб);</t>
  </si>
  <si>
    <t>C * (Aкрайнее / Скрайнее) * Кст * Ктек
0.095594494 млн.руб * (0.018 / 0.2) * 1 * 3.83 * 0.85</t>
  </si>
  <si>
    <t>5</t>
  </si>
  <si>
    <t>Кабельные линии напряжением до 35 кВ с интервалами протяженности до 100 м</t>
  </si>
  <si>
    <t>Коммунальные инженерные сети и сооружения, 2012 г. Раздел 3.  Таблица 17. Квартальные, межквартальные, уличные кабельные электросети п.1
A=11.960 тыс.руб; 
Количество = 1 (объект)</t>
  </si>
  <si>
    <t>A * Количество * Кст * Ктек * K1 * (1 + дроб.ч. K2)
11960 руб * 1 * 0.6 * 3.99 * 1.4 * (1 + 0.1) * 0.905</t>
  </si>
  <si>
    <t>Стадия: Рабочая документация</t>
  </si>
  <si>
    <t>Кст = 0.6</t>
  </si>
  <si>
    <t>Ктек = 3.99
Письмо Минстроя России от 20.03.2017 №8802-ХМ/09</t>
  </si>
  <si>
    <t>K1 = 1.4
Глава 2.8, п.2.8.1.1</t>
  </si>
  <si>
    <t>K2 = 1.1
Глава 2.8, п.2.8.1.1</t>
  </si>
  <si>
    <t>(24.5% + 23.5% + 2.5% + 17.0% + 8.0% + 5.0% + 10.0%) = 90.5%</t>
  </si>
  <si>
    <t>6</t>
  </si>
  <si>
    <t>7</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</si>
  <si>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</si>
  <si>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Х=130 (м) 
Количество = 1</t>
  </si>
  <si>
    <t>(A + B * Xзад) * Количество * Кст * Ктек * K2 * (1 + дроб.ч. K1)
(7763 руб + 42 руб * 130) * 1 * 0.6 * 3.83 * 1.4 * (1 + 0.1) * 0.905</t>
  </si>
  <si>
    <t>K1 = 1.1
Глава 2.8, п.2.8.1.1</t>
  </si>
  <si>
    <t>K2 = 1.4
Глава 2.8, п.2.8.1.1</t>
  </si>
  <si>
    <t>8</t>
  </si>
  <si>
    <t>9</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</si>
  <si>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Xмин=100; 
Осн. показ. Х=60 (м) 
Количество = 2</t>
  </si>
  <si>
    <t>(A + B * (0.4 * Xмин + 0.6 * Xзад)) * Количество * Кст * Ктек * K2 * (1 + дроб.ч. K1)
(7763 руб + 42 руб * (0.4 * 100 + 0.6 * 60)) * 2 * 0.6 * 3.83 * 1.4 * (1 + 0.1) * 0.905</t>
  </si>
  <si>
    <t>10</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</si>
  <si>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</si>
  <si>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</si>
  <si>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</si>
  <si>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Кст = 0.50</t>
  </si>
  <si>
    <t>(100%) = 100%</t>
  </si>
  <si>
    <t>11</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</si>
  <si>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</si>
  <si>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2</t>
  </si>
  <si>
    <t>(A + B * Xзад) * Количество * Кст * Ктек
(0 руб + 1220 руб * 1) * 2 * 0.68 * 3.83</t>
  </si>
  <si>
    <t>Кст = 0.68</t>
  </si>
  <si>
    <t>12</t>
  </si>
  <si>
    <t>Итого по смете:</t>
  </si>
  <si>
    <t>13</t>
  </si>
  <si>
    <t>Сбор исходных данных</t>
  </si>
  <si>
    <t>10% от п.12</t>
  </si>
  <si>
    <t>14</t>
  </si>
  <si>
    <t>Инженерно-геодезические изыскания</t>
  </si>
  <si>
    <t>Проектные</t>
  </si>
  <si>
    <t>15</t>
  </si>
  <si>
    <t>Расчет фундамента</t>
  </si>
  <si>
    <t>16</t>
  </si>
  <si>
    <t>Согласование  с организациями города</t>
  </si>
  <si>
    <t>17</t>
  </si>
  <si>
    <t>Итого без НДС</t>
  </si>
  <si>
    <t>Сумма от п.12 - 16</t>
  </si>
  <si>
    <t>18</t>
  </si>
  <si>
    <t>НДС</t>
  </si>
  <si>
    <t>18% от п.17</t>
  </si>
  <si>
    <t>19</t>
  </si>
  <si>
    <t>Всего по смете:</t>
  </si>
  <si>
    <t>Сумма от п.17-18</t>
  </si>
  <si>
    <t>Составил:</t>
  </si>
  <si>
    <t>Ведущий инженер-сметчик ООО "ГЭС"</t>
  </si>
  <si>
    <t>ГолахО.И.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</si>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</sst>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8">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7" fillId="0" borderId="0" xfId="1" applyFont="1" applyAlignment="1">
      <alignment horizontal="center" vertical="center" wrapText="1"/>
    </xf>
    <xf numFmtId="0" fontId="8" fillId="0" borderId="1" xfId="0" applyNumberFormat="1" applyFont="1" applyBorder="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9" fillId="0" borderId="8" xfId="0" applyNumberFormat="1" applyFont="1" applyBorder="1" applyAlignment="1">
      <alignment horizontal="right" vertical="top"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9" fillId="0" borderId="12" xfId="0" applyNumberFormat="1" applyFont="1" applyBorder="1" applyAlignment="1">
      <alignment horizontal="right" vertical="top" wrapText="1"/>
    </xf>
    <xf numFmtId="0" fontId="9" fillId="0" borderId="13" xfId="0" applyNumberFormat="1" applyFont="1" applyBorder="1" applyAlignment="1">
      <alignment horizontal="left" vertical="top" wrapText="1"/>
    </xf>
    <xf numFmtId="0" fontId="9" fillId="0" borderId="14"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9" fillId="0" borderId="12" xfId="0" applyNumberFormat="1" applyFont="1" applyBorder="1" applyAlignment="1">
      <alignment horizontal="left" vertical="top" wrapText="1"/>
    </xf>
    <xf numFmtId="0" fontId="9" fillId="0" borderId="12" xfId="0" applyNumberFormat="1" applyFont="1" applyBorder="1" applyAlignment="1">
      <alignment horizontal="right" vertical="top" wrapText="1"/>
    </xf>
    <xf numFmtId="49" fontId="9"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9"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9" fillId="0" borderId="25" xfId="0" applyNumberFormat="1" applyFont="1" applyBorder="1" applyAlignment="1">
      <alignment horizontal="left" vertical="top" wrapText="1"/>
    </xf>
    <xf numFmtId="0" fontId="9"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9" fillId="0" borderId="21" xfId="0" applyNumberFormat="1" applyFont="1" applyBorder="1" applyAlignment="1">
      <alignment horizontal="left" vertical="top" wrapText="1"/>
    </xf>
    <xf numFmtId="0" fontId="9" fillId="0" borderId="22" xfId="0" applyNumberFormat="1" applyFont="1" applyBorder="1" applyAlignment="1">
      <alignment horizontal="left" vertical="top" wrapText="1"/>
    </xf>
    <xf numFmtId="0" fontId="9" fillId="0" borderId="23" xfId="0" applyNumberFormat="1" applyFont="1" applyBorder="1" applyAlignment="1">
      <alignment horizontal="left" vertical="top" wrapText="1"/>
    </xf>
    <xf numFmtId="0" fontId="9" fillId="0" borderId="20" xfId="0" applyNumberFormat="1" applyFont="1" applyBorder="1" applyAlignment="1">
      <alignment horizontal="left" vertical="top" wrapText="1"/>
    </xf>
    <xf numFmtId="4" fontId="9" fillId="0" borderId="20" xfId="0" applyNumberFormat="1" applyFont="1" applyBorder="1" applyAlignment="1">
      <alignment horizontal="right" vertical="top" wrapText="1"/>
    </xf>
    <xf numFmtId="49" fontId="9"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9" fillId="0" borderId="28" xfId="0" applyNumberFormat="1" applyFont="1" applyBorder="1" applyAlignment="1">
      <alignment horizontal="left" vertical="top" wrapText="1"/>
    </xf>
    <xf numFmtId="0" fontId="9" fillId="0" borderId="29" xfId="0" applyNumberFormat="1" applyFont="1" applyBorder="1" applyAlignment="1">
      <alignment horizontal="left" vertical="top" wrapText="1"/>
    </xf>
    <xf numFmtId="0" fontId="9" fillId="0" borderId="30" xfId="0" applyNumberFormat="1" applyFont="1" applyBorder="1" applyAlignment="1">
      <alignment horizontal="left" vertical="top" wrapText="1"/>
    </xf>
    <xf numFmtId="0" fontId="9" fillId="0" borderId="27" xfId="0" applyNumberFormat="1" applyFont="1" applyBorder="1" applyAlignment="1">
      <alignment horizontal="left" vertical="top" wrapText="1"/>
    </xf>
    <xf numFmtId="4" fontId="9"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7"/>
  <sheetViews>
    <sheetView tabSelected="1" topLeftCell="A88" zoomScaleNormal="100" workbookViewId="0">
      <selection activeCell="I100" sqref="I100"/>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s="4" customFormat="1" ht="15.75" x14ac:dyDescent="0.25">
      <c r="A3" s="4" t="s">
        <v>1</v>
      </c>
      <c r="H3" s="4" t="s">
        <v>2</v>
      </c>
    </row>
    <row r="4" spans="1:256" s="4" customFormat="1" ht="15.75" x14ac:dyDescent="0.25">
      <c r="A4" s="4" t="s">
        <v>3</v>
      </c>
      <c r="H4" s="4" t="s">
        <v>4</v>
      </c>
    </row>
    <row r="5" spans="1:256" s="4" customFormat="1" ht="15.75" x14ac:dyDescent="0.25">
      <c r="A5" s="4" t="s">
        <v>5</v>
      </c>
      <c r="H5" s="4" t="s">
        <v>6</v>
      </c>
    </row>
    <row r="6" spans="1:256" s="4" customFormat="1" ht="15.75" x14ac:dyDescent="0.25"/>
    <row r="7" spans="1:256" s="4" customFormat="1" ht="15.75" x14ac:dyDescent="0.25">
      <c r="A7" s="5" t="s">
        <v>7</v>
      </c>
      <c r="H7" s="5" t="s">
        <v>8</v>
      </c>
    </row>
    <row r="8" spans="1:256" s="4" customFormat="1" ht="15.75" x14ac:dyDescent="0.25">
      <c r="A8" s="5" t="s">
        <v>9</v>
      </c>
      <c r="H8" s="6" t="str">
        <f>A8</f>
        <v>"___"  ____________  2018г.</v>
      </c>
      <c r="I8" s="7"/>
    </row>
    <row r="9" spans="1:256" s="4" customFormat="1" ht="11.25" customHeight="1" x14ac:dyDescent="0.25">
      <c r="A9" s="5"/>
      <c r="D9" s="6"/>
      <c r="E9" s="7"/>
    </row>
    <row r="10" spans="1:256" ht="15.75" x14ac:dyDescent="0.2">
      <c r="A10" s="8" t="s">
        <v>10</v>
      </c>
      <c r="B10" s="8"/>
      <c r="C10" s="8"/>
      <c r="D10" s="8"/>
      <c r="E10" s="8"/>
      <c r="F10" s="8"/>
      <c r="G10" s="8"/>
      <c r="H10" s="8"/>
      <c r="I10" s="8"/>
    </row>
    <row r="11" spans="1:256" ht="15.75" customHeight="1" x14ac:dyDescent="0.2">
      <c r="A11" s="9" t="s">
        <v>11</v>
      </c>
      <c r="B11" s="10"/>
      <c r="C11" s="10"/>
      <c r="D11" s="10"/>
      <c r="E11" s="10"/>
      <c r="F11" s="10"/>
      <c r="G11" s="10"/>
      <c r="H11" s="10"/>
      <c r="I11" s="10"/>
    </row>
    <row r="12" spans="1:256" x14ac:dyDescent="0.2">
      <c r="A12" s="11"/>
      <c r="B12" s="12"/>
      <c r="C12" s="13"/>
      <c r="D12" s="13"/>
      <c r="E12" s="13"/>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row>
    <row r="13" spans="1:256" ht="48.75" customHeight="1" x14ac:dyDescent="0.25">
      <c r="A13" s="14" t="s">
        <v>12</v>
      </c>
      <c r="B13" s="14"/>
      <c r="C13" s="14"/>
      <c r="D13" s="14"/>
      <c r="E13" s="14"/>
      <c r="F13" s="14"/>
      <c r="G13" s="14"/>
      <c r="H13" s="14"/>
      <c r="I13" s="14"/>
      <c r="J13" s="15"/>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HM13" s="12"/>
      <c r="HN13" s="12"/>
      <c r="HO13" s="12"/>
      <c r="HP13" s="12"/>
      <c r="HQ13" s="12"/>
      <c r="HR13" s="12"/>
      <c r="HS13" s="12"/>
      <c r="HT13" s="12"/>
      <c r="HU13" s="12"/>
      <c r="HV13" s="12"/>
      <c r="HW13" s="12"/>
      <c r="HX13" s="12"/>
      <c r="HY13" s="12"/>
      <c r="HZ13" s="12"/>
      <c r="IA13" s="12"/>
      <c r="IB13" s="12"/>
      <c r="IC13" s="12"/>
      <c r="ID13" s="12"/>
      <c r="IE13" s="12"/>
      <c r="IF13" s="12"/>
      <c r="IG13" s="12"/>
      <c r="IH13" s="12"/>
      <c r="II13" s="12"/>
      <c r="IJ13" s="12"/>
      <c r="IK13" s="12"/>
      <c r="IL13" s="12"/>
      <c r="IM13" s="12"/>
      <c r="IN13" s="12"/>
      <c r="IO13" s="12"/>
      <c r="IP13" s="12"/>
      <c r="IQ13" s="12"/>
      <c r="IR13" s="12"/>
      <c r="IS13" s="12"/>
      <c r="IT13" s="12"/>
      <c r="IU13" s="12"/>
      <c r="IV13" s="12"/>
    </row>
    <row r="14" spans="1:256" ht="18" customHeight="1" x14ac:dyDescent="0.25">
      <c r="A14" s="16"/>
      <c r="B14" s="16"/>
      <c r="C14" s="16"/>
      <c r="D14" s="16"/>
      <c r="E14" s="16"/>
      <c r="F14" s="16"/>
      <c r="G14" s="16"/>
      <c r="H14" s="16"/>
      <c r="I14" s="16"/>
      <c r="J14" s="15"/>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row>
    <row r="15" spans="1:256" ht="18" customHeight="1" x14ac:dyDescent="0.25">
      <c r="A15" s="14" t="s">
        <v>13</v>
      </c>
      <c r="B15" s="14"/>
      <c r="C15" s="14"/>
      <c r="D15" s="14"/>
      <c r="E15" s="14"/>
      <c r="F15" s="14"/>
      <c r="G15" s="14"/>
      <c r="H15" s="14"/>
      <c r="I15" s="14"/>
      <c r="J15" s="15"/>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c r="IT15" s="12"/>
      <c r="IU15" s="12"/>
      <c r="IV15" s="12"/>
    </row>
    <row r="16" spans="1:256" ht="18" customHeight="1" x14ac:dyDescent="0.25">
      <c r="A16" s="16"/>
      <c r="B16" s="16"/>
      <c r="C16" s="16"/>
      <c r="D16" s="16"/>
      <c r="E16" s="16"/>
      <c r="F16" s="16"/>
      <c r="G16" s="16"/>
      <c r="H16" s="16"/>
      <c r="I16" s="16"/>
      <c r="J16" s="15"/>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c r="IV16" s="12"/>
    </row>
    <row r="17" spans="1:256" ht="18" customHeight="1" x14ac:dyDescent="0.25">
      <c r="A17" s="14" t="s">
        <v>14</v>
      </c>
      <c r="B17" s="14"/>
      <c r="C17" s="14"/>
      <c r="D17" s="14"/>
      <c r="E17" s="14"/>
      <c r="F17" s="14"/>
      <c r="G17" s="14"/>
      <c r="H17" s="14"/>
      <c r="I17" s="14"/>
      <c r="J17" s="15"/>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HQ17" s="12"/>
      <c r="HR17" s="12"/>
      <c r="HS17" s="12"/>
      <c r="HT17" s="12"/>
      <c r="HU17" s="12"/>
      <c r="HV17" s="12"/>
      <c r="HW17" s="12"/>
      <c r="HX17" s="12"/>
      <c r="HY17" s="12"/>
      <c r="HZ17" s="12"/>
      <c r="IA17" s="12"/>
      <c r="IB17" s="12"/>
      <c r="IC17" s="12"/>
      <c r="ID17" s="12"/>
      <c r="IE17" s="12"/>
      <c r="IF17" s="12"/>
      <c r="IG17" s="12"/>
      <c r="IH17" s="12"/>
      <c r="II17" s="12"/>
      <c r="IJ17" s="12"/>
      <c r="IK17" s="12"/>
      <c r="IL17" s="12"/>
      <c r="IM17" s="12"/>
      <c r="IN17" s="12"/>
      <c r="IO17" s="12"/>
      <c r="IP17" s="12"/>
      <c r="IQ17" s="12"/>
      <c r="IR17" s="12"/>
      <c r="IS17" s="12"/>
      <c r="IT17" s="12"/>
      <c r="IU17" s="12"/>
      <c r="IV17" s="12"/>
    </row>
    <row r="18" spans="1:256" ht="18" customHeight="1" x14ac:dyDescent="0.25">
      <c r="A18" s="16"/>
      <c r="B18" s="16"/>
      <c r="C18" s="16"/>
      <c r="D18" s="16"/>
      <c r="E18" s="16"/>
      <c r="F18" s="16"/>
      <c r="G18" s="16"/>
      <c r="H18" s="16"/>
      <c r="I18" s="16"/>
      <c r="J18" s="15"/>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row>
    <row r="19" spans="1:256" ht="18" customHeight="1" x14ac:dyDescent="0.25">
      <c r="A19" s="14" t="s">
        <v>15</v>
      </c>
      <c r="B19" s="14"/>
      <c r="C19" s="14"/>
      <c r="D19" s="14"/>
      <c r="E19" s="14"/>
      <c r="F19" s="14"/>
      <c r="G19" s="14"/>
      <c r="H19" s="14"/>
      <c r="I19" s="14"/>
      <c r="J19" s="15"/>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c r="HU19" s="12"/>
      <c r="HV19" s="12"/>
      <c r="HW19" s="12"/>
      <c r="HX19" s="12"/>
      <c r="HY19" s="12"/>
      <c r="HZ19" s="12"/>
      <c r="IA19" s="12"/>
      <c r="IB19" s="12"/>
      <c r="IC19" s="12"/>
      <c r="ID19" s="12"/>
      <c r="IE19" s="12"/>
      <c r="IF19" s="12"/>
      <c r="IG19" s="12"/>
      <c r="IH19" s="12"/>
      <c r="II19" s="12"/>
      <c r="IJ19" s="12"/>
      <c r="IK19" s="12"/>
      <c r="IL19" s="12"/>
      <c r="IM19" s="12"/>
      <c r="IN19" s="12"/>
      <c r="IO19" s="12"/>
      <c r="IP19" s="12"/>
      <c r="IQ19" s="12"/>
      <c r="IR19" s="12"/>
      <c r="IS19" s="12"/>
      <c r="IT19" s="12"/>
      <c r="IU19" s="12"/>
      <c r="IV19" s="12"/>
    </row>
    <row r="20" spans="1:256" ht="18" customHeight="1" x14ac:dyDescent="0.25">
      <c r="A20" s="16"/>
      <c r="B20" s="16"/>
      <c r="C20" s="16"/>
      <c r="D20" s="16"/>
      <c r="E20" s="16"/>
      <c r="F20" s="16"/>
      <c r="G20" s="16"/>
      <c r="H20" s="16"/>
      <c r="I20" s="16"/>
      <c r="J20" s="15"/>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row>
    <row r="21" spans="1:256" ht="18" customHeight="1" x14ac:dyDescent="0.25">
      <c r="A21" s="14" t="s">
        <v>16</v>
      </c>
      <c r="B21" s="14"/>
      <c r="C21" s="14"/>
      <c r="D21" s="14"/>
      <c r="E21" s="14"/>
      <c r="F21" s="14"/>
      <c r="G21" s="14"/>
      <c r="H21" s="14"/>
      <c r="I21" s="14"/>
      <c r="J21" s="15"/>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row>
    <row r="22" spans="1:256" ht="18" customHeight="1" x14ac:dyDescent="0.25">
      <c r="A22" s="16"/>
      <c r="B22" s="16"/>
      <c r="C22" s="16"/>
      <c r="D22" s="16"/>
      <c r="E22" s="16"/>
      <c r="F22" s="16"/>
      <c r="G22" s="16"/>
      <c r="H22" s="16"/>
      <c r="I22" s="16"/>
      <c r="J22" s="15"/>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c r="IV22" s="12"/>
    </row>
    <row r="23" spans="1:256" ht="20.25" customHeight="1" x14ac:dyDescent="0.25">
      <c r="A23" s="14" t="s">
        <v>17</v>
      </c>
      <c r="B23" s="14"/>
      <c r="C23" s="14"/>
      <c r="D23" s="14"/>
      <c r="E23" s="14"/>
      <c r="F23" s="14"/>
      <c r="G23" s="14"/>
      <c r="H23" s="14"/>
      <c r="I23" s="14"/>
      <c r="J23" s="15"/>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row>
    <row r="24" spans="1:256" customFormat="1" ht="18" customHeight="1" x14ac:dyDescent="0.2"/>
    <row r="25" spans="1:256" ht="9.75" customHeight="1" x14ac:dyDescent="0.25">
      <c r="A25" s="17"/>
      <c r="B25" s="17"/>
      <c r="C25" s="17"/>
      <c r="D25" s="17"/>
      <c r="E25" s="17"/>
      <c r="F25" s="17"/>
      <c r="G25" s="17"/>
      <c r="H25" s="17"/>
      <c r="I25" s="17"/>
      <c r="J25" s="15"/>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row>
    <row r="26" spans="1:256" ht="97.5" customHeight="1" x14ac:dyDescent="0.2">
      <c r="A26" s="18" t="s">
        <v>18</v>
      </c>
      <c r="B26" s="19" t="s">
        <v>19</v>
      </c>
      <c r="C26" s="20"/>
      <c r="D26" s="19" t="s">
        <v>20</v>
      </c>
      <c r="E26" s="21"/>
      <c r="F26" s="21"/>
      <c r="G26" s="20"/>
      <c r="H26" s="22" t="s">
        <v>21</v>
      </c>
      <c r="I26" s="18" t="s">
        <v>22</v>
      </c>
    </row>
    <row r="27" spans="1:256" ht="12.75" customHeight="1" x14ac:dyDescent="0.2">
      <c r="A27" s="23" t="s">
        <v>23</v>
      </c>
      <c r="B27" s="24">
        <v>2</v>
      </c>
      <c r="C27" s="25"/>
      <c r="D27" s="24">
        <v>3</v>
      </c>
      <c r="E27" s="26"/>
      <c r="F27" s="26"/>
      <c r="G27" s="25"/>
      <c r="H27" s="27">
        <v>4</v>
      </c>
      <c r="I27" s="27">
        <v>5</v>
      </c>
    </row>
    <row r="28" spans="1:256" ht="170.85" customHeight="1" x14ac:dyDescent="0.2">
      <c r="A28" s="28" t="s">
        <v>23</v>
      </c>
      <c r="B28" s="29" t="s">
        <v>24</v>
      </c>
      <c r="C28" s="30"/>
      <c r="D28" s="31" t="s">
        <v>25</v>
      </c>
      <c r="E28" s="32"/>
      <c r="F28" s="32"/>
      <c r="G28" s="33"/>
      <c r="H28" s="34" t="s">
        <v>26</v>
      </c>
      <c r="I28" s="35">
        <v>19853.509999999998</v>
      </c>
    </row>
    <row r="29" spans="1:256" ht="15.75" customHeight="1" x14ac:dyDescent="0.2">
      <c r="A29" s="36" t="s">
        <v>27</v>
      </c>
      <c r="B29" s="37" t="s">
        <v>28</v>
      </c>
      <c r="C29" s="38"/>
      <c r="D29" s="37"/>
      <c r="E29" s="39"/>
      <c r="F29" s="39"/>
      <c r="G29" s="38"/>
      <c r="H29" s="40"/>
      <c r="I29" s="41"/>
    </row>
    <row r="30" spans="1:256" ht="12.75" customHeight="1" x14ac:dyDescent="0.2">
      <c r="A30" s="42" t="s">
        <v>27</v>
      </c>
      <c r="B30" s="43" t="s">
        <v>29</v>
      </c>
      <c r="C30" s="44"/>
      <c r="D30" s="43" t="s">
        <v>30</v>
      </c>
      <c r="E30" s="45"/>
      <c r="F30" s="45"/>
      <c r="G30" s="44"/>
      <c r="H30" s="46"/>
      <c r="I30" s="47"/>
    </row>
    <row r="31" spans="1:256" ht="38.25" customHeight="1" x14ac:dyDescent="0.2">
      <c r="A31" s="42" t="s">
        <v>27</v>
      </c>
      <c r="B31" s="43"/>
      <c r="C31" s="44"/>
      <c r="D31" s="43" t="s">
        <v>31</v>
      </c>
      <c r="E31" s="45"/>
      <c r="F31" s="45"/>
      <c r="G31" s="44"/>
      <c r="H31" s="46"/>
      <c r="I31" s="47"/>
    </row>
    <row r="32" spans="1:256" ht="20.25" customHeight="1" x14ac:dyDescent="0.2">
      <c r="A32" s="48" t="s">
        <v>27</v>
      </c>
      <c r="B32" s="49" t="s">
        <v>32</v>
      </c>
      <c r="C32" s="50"/>
      <c r="D32" s="49"/>
      <c r="E32" s="51"/>
      <c r="F32" s="51"/>
      <c r="G32" s="50"/>
      <c r="H32" s="52" t="s">
        <v>33</v>
      </c>
      <c r="I32" s="53"/>
    </row>
    <row r="33" spans="1:9" ht="145.35" customHeight="1" x14ac:dyDescent="0.2">
      <c r="A33" s="54" t="s">
        <v>34</v>
      </c>
      <c r="B33" s="55" t="s">
        <v>35</v>
      </c>
      <c r="C33" s="56"/>
      <c r="D33" s="57" t="s">
        <v>36</v>
      </c>
      <c r="E33" s="58"/>
      <c r="F33" s="58"/>
      <c r="G33" s="59"/>
      <c r="H33" s="60" t="s">
        <v>37</v>
      </c>
      <c r="I33" s="61">
        <v>30403.67</v>
      </c>
    </row>
    <row r="34" spans="1:9" ht="15.75" customHeight="1" x14ac:dyDescent="0.2">
      <c r="A34" s="36" t="s">
        <v>27</v>
      </c>
      <c r="B34" s="37" t="s">
        <v>28</v>
      </c>
      <c r="C34" s="38"/>
      <c r="D34" s="37"/>
      <c r="E34" s="39"/>
      <c r="F34" s="39"/>
      <c r="G34" s="38"/>
      <c r="H34" s="40"/>
      <c r="I34" s="41"/>
    </row>
    <row r="35" spans="1:9" ht="12.75" customHeight="1" x14ac:dyDescent="0.2">
      <c r="A35" s="42" t="s">
        <v>27</v>
      </c>
      <c r="B35" s="43" t="s">
        <v>29</v>
      </c>
      <c r="C35" s="44"/>
      <c r="D35" s="43" t="s">
        <v>30</v>
      </c>
      <c r="E35" s="45"/>
      <c r="F35" s="45"/>
      <c r="G35" s="44"/>
      <c r="H35" s="46"/>
      <c r="I35" s="47"/>
    </row>
    <row r="36" spans="1:9" ht="38.25" customHeight="1" x14ac:dyDescent="0.2">
      <c r="A36" s="42" t="s">
        <v>27</v>
      </c>
      <c r="B36" s="43"/>
      <c r="C36" s="44"/>
      <c r="D36" s="43" t="s">
        <v>31</v>
      </c>
      <c r="E36" s="45"/>
      <c r="F36" s="45"/>
      <c r="G36" s="44"/>
      <c r="H36" s="46"/>
      <c r="I36" s="47"/>
    </row>
    <row r="37" spans="1:9" ht="25.5" customHeight="1" x14ac:dyDescent="0.2">
      <c r="A37" s="48" t="s">
        <v>27</v>
      </c>
      <c r="B37" s="49" t="s">
        <v>32</v>
      </c>
      <c r="C37" s="50"/>
      <c r="D37" s="49"/>
      <c r="E37" s="51"/>
      <c r="F37" s="51"/>
      <c r="G37" s="50"/>
      <c r="H37" s="52" t="s">
        <v>38</v>
      </c>
      <c r="I37" s="53"/>
    </row>
    <row r="38" spans="1:9" ht="145.35" customHeight="1" x14ac:dyDescent="0.2">
      <c r="A38" s="54" t="s">
        <v>39</v>
      </c>
      <c r="B38" s="55" t="s">
        <v>40</v>
      </c>
      <c r="C38" s="56"/>
      <c r="D38" s="57" t="s">
        <v>41</v>
      </c>
      <c r="E38" s="58"/>
      <c r="F38" s="58"/>
      <c r="G38" s="59"/>
      <c r="H38" s="60" t="s">
        <v>42</v>
      </c>
      <c r="I38" s="61">
        <v>22860.53</v>
      </c>
    </row>
    <row r="39" spans="1:9" ht="15.75" customHeight="1" x14ac:dyDescent="0.2">
      <c r="A39" s="36" t="s">
        <v>27</v>
      </c>
      <c r="B39" s="37" t="s">
        <v>28</v>
      </c>
      <c r="C39" s="38"/>
      <c r="D39" s="37"/>
      <c r="E39" s="39"/>
      <c r="F39" s="39"/>
      <c r="G39" s="38"/>
      <c r="H39" s="40"/>
      <c r="I39" s="41"/>
    </row>
    <row r="40" spans="1:9" ht="12.75" customHeight="1" x14ac:dyDescent="0.2">
      <c r="A40" s="42" t="s">
        <v>27</v>
      </c>
      <c r="B40" s="43" t="s">
        <v>29</v>
      </c>
      <c r="C40" s="44"/>
      <c r="D40" s="43" t="s">
        <v>30</v>
      </c>
      <c r="E40" s="45"/>
      <c r="F40" s="45"/>
      <c r="G40" s="44"/>
      <c r="H40" s="46"/>
      <c r="I40" s="47"/>
    </row>
    <row r="41" spans="1:9" ht="38.25" customHeight="1" x14ac:dyDescent="0.2">
      <c r="A41" s="42" t="s">
        <v>27</v>
      </c>
      <c r="B41" s="43"/>
      <c r="C41" s="44"/>
      <c r="D41" s="43" t="s">
        <v>31</v>
      </c>
      <c r="E41" s="45"/>
      <c r="F41" s="45"/>
      <c r="G41" s="44"/>
      <c r="H41" s="46"/>
      <c r="I41" s="47"/>
    </row>
    <row r="42" spans="1:9" ht="32.25" customHeight="1" x14ac:dyDescent="0.2">
      <c r="A42" s="48" t="s">
        <v>27</v>
      </c>
      <c r="B42" s="49" t="s">
        <v>32</v>
      </c>
      <c r="C42" s="50"/>
      <c r="D42" s="49"/>
      <c r="E42" s="51"/>
      <c r="F42" s="51"/>
      <c r="G42" s="50"/>
      <c r="H42" s="52" t="s">
        <v>38</v>
      </c>
      <c r="I42" s="53"/>
    </row>
    <row r="43" spans="1:9" ht="145.35" customHeight="1" x14ac:dyDescent="0.2">
      <c r="A43" s="54" t="s">
        <v>43</v>
      </c>
      <c r="B43" s="55" t="s">
        <v>44</v>
      </c>
      <c r="C43" s="56"/>
      <c r="D43" s="57" t="s">
        <v>45</v>
      </c>
      <c r="E43" s="58"/>
      <c r="F43" s="58"/>
      <c r="G43" s="59"/>
      <c r="H43" s="60" t="s">
        <v>46</v>
      </c>
      <c r="I43" s="61">
        <v>28008.71</v>
      </c>
    </row>
    <row r="44" spans="1:9" ht="15.75" customHeight="1" x14ac:dyDescent="0.2">
      <c r="A44" s="36" t="s">
        <v>27</v>
      </c>
      <c r="B44" s="37" t="s">
        <v>28</v>
      </c>
      <c r="C44" s="38"/>
      <c r="D44" s="37"/>
      <c r="E44" s="39"/>
      <c r="F44" s="39"/>
      <c r="G44" s="38"/>
      <c r="H44" s="40"/>
      <c r="I44" s="41"/>
    </row>
    <row r="45" spans="1:9" ht="12.75" customHeight="1" x14ac:dyDescent="0.2">
      <c r="A45" s="42" t="s">
        <v>27</v>
      </c>
      <c r="B45" s="43" t="s">
        <v>29</v>
      </c>
      <c r="C45" s="44"/>
      <c r="D45" s="43" t="s">
        <v>30</v>
      </c>
      <c r="E45" s="45"/>
      <c r="F45" s="45"/>
      <c r="G45" s="44"/>
      <c r="H45" s="46"/>
      <c r="I45" s="47"/>
    </row>
    <row r="46" spans="1:9" ht="38.25" customHeight="1" x14ac:dyDescent="0.2">
      <c r="A46" s="42" t="s">
        <v>27</v>
      </c>
      <c r="B46" s="43"/>
      <c r="C46" s="44"/>
      <c r="D46" s="43" t="s">
        <v>31</v>
      </c>
      <c r="E46" s="45"/>
      <c r="F46" s="45"/>
      <c r="G46" s="44"/>
      <c r="H46" s="46"/>
      <c r="I46" s="47"/>
    </row>
    <row r="47" spans="1:9" ht="25.5" customHeight="1" x14ac:dyDescent="0.2">
      <c r="A47" s="48" t="s">
        <v>27</v>
      </c>
      <c r="B47" s="49" t="s">
        <v>32</v>
      </c>
      <c r="C47" s="50"/>
      <c r="D47" s="49"/>
      <c r="E47" s="51"/>
      <c r="F47" s="51"/>
      <c r="G47" s="50"/>
      <c r="H47" s="52" t="s">
        <v>38</v>
      </c>
      <c r="I47" s="53"/>
    </row>
    <row r="48" spans="1:9" ht="94.35" customHeight="1" x14ac:dyDescent="0.2">
      <c r="A48" s="54" t="s">
        <v>47</v>
      </c>
      <c r="B48" s="55" t="s">
        <v>48</v>
      </c>
      <c r="C48" s="56"/>
      <c r="D48" s="57" t="s">
        <v>49</v>
      </c>
      <c r="E48" s="58"/>
      <c r="F48" s="58"/>
      <c r="G48" s="59"/>
      <c r="H48" s="60" t="s">
        <v>50</v>
      </c>
      <c r="I48" s="61">
        <v>39904.75</v>
      </c>
    </row>
    <row r="49" spans="1:9" ht="15.75" customHeight="1" x14ac:dyDescent="0.2">
      <c r="A49" s="36" t="s">
        <v>27</v>
      </c>
      <c r="B49" s="37" t="s">
        <v>28</v>
      </c>
      <c r="C49" s="38"/>
      <c r="D49" s="37"/>
      <c r="E49" s="39"/>
      <c r="F49" s="39"/>
      <c r="G49" s="38"/>
      <c r="H49" s="40"/>
      <c r="I49" s="41"/>
    </row>
    <row r="50" spans="1:9" ht="25.5" customHeight="1" x14ac:dyDescent="0.2">
      <c r="A50" s="42" t="s">
        <v>27</v>
      </c>
      <c r="B50" s="43" t="s">
        <v>51</v>
      </c>
      <c r="C50" s="44"/>
      <c r="D50" s="43" t="s">
        <v>52</v>
      </c>
      <c r="E50" s="45"/>
      <c r="F50" s="45"/>
      <c r="G50" s="44"/>
      <c r="H50" s="46"/>
      <c r="I50" s="47"/>
    </row>
    <row r="51" spans="1:9" ht="38.25" customHeight="1" x14ac:dyDescent="0.2">
      <c r="A51" s="42" t="s">
        <v>27</v>
      </c>
      <c r="B51" s="43"/>
      <c r="C51" s="44"/>
      <c r="D51" s="43" t="s">
        <v>53</v>
      </c>
      <c r="E51" s="45"/>
      <c r="F51" s="45"/>
      <c r="G51" s="44"/>
      <c r="H51" s="46"/>
      <c r="I51" s="47"/>
    </row>
    <row r="52" spans="1:9" ht="25.5" customHeight="1" x14ac:dyDescent="0.2">
      <c r="A52" s="42" t="s">
        <v>27</v>
      </c>
      <c r="B52" s="43"/>
      <c r="C52" s="44"/>
      <c r="D52" s="43" t="s">
        <v>54</v>
      </c>
      <c r="E52" s="45"/>
      <c r="F52" s="45"/>
      <c r="G52" s="44"/>
      <c r="H52" s="46"/>
      <c r="I52" s="47"/>
    </row>
    <row r="53" spans="1:9" ht="25.5" customHeight="1" x14ac:dyDescent="0.2">
      <c r="A53" s="42" t="s">
        <v>27</v>
      </c>
      <c r="B53" s="43"/>
      <c r="C53" s="44"/>
      <c r="D53" s="43" t="s">
        <v>55</v>
      </c>
      <c r="E53" s="45"/>
      <c r="F53" s="45"/>
      <c r="G53" s="44"/>
      <c r="H53" s="46"/>
      <c r="I53" s="47"/>
    </row>
    <row r="54" spans="1:9" ht="59.25" customHeight="1" x14ac:dyDescent="0.2">
      <c r="A54" s="48" t="s">
        <v>27</v>
      </c>
      <c r="B54" s="49" t="s">
        <v>32</v>
      </c>
      <c r="C54" s="50"/>
      <c r="D54" s="49"/>
      <c r="E54" s="51"/>
      <c r="F54" s="51"/>
      <c r="G54" s="50"/>
      <c r="H54" s="52" t="s">
        <v>56</v>
      </c>
      <c r="I54" s="53"/>
    </row>
    <row r="55" spans="1:9" ht="94.35" customHeight="1" x14ac:dyDescent="0.2">
      <c r="A55" s="54" t="s">
        <v>57</v>
      </c>
      <c r="B55" s="55" t="s">
        <v>48</v>
      </c>
      <c r="C55" s="56"/>
      <c r="D55" s="57" t="s">
        <v>49</v>
      </c>
      <c r="E55" s="58"/>
      <c r="F55" s="58"/>
      <c r="G55" s="59"/>
      <c r="H55" s="60" t="s">
        <v>50</v>
      </c>
      <c r="I55" s="61">
        <v>39904.75</v>
      </c>
    </row>
    <row r="56" spans="1:9" ht="15.75" customHeight="1" x14ac:dyDescent="0.2">
      <c r="A56" s="36" t="s">
        <v>27</v>
      </c>
      <c r="B56" s="37" t="s">
        <v>28</v>
      </c>
      <c r="C56" s="38"/>
      <c r="D56" s="37"/>
      <c r="E56" s="39"/>
      <c r="F56" s="39"/>
      <c r="G56" s="38"/>
      <c r="H56" s="40"/>
      <c r="I56" s="41"/>
    </row>
    <row r="57" spans="1:9" ht="25.5" customHeight="1" x14ac:dyDescent="0.2">
      <c r="A57" s="42" t="s">
        <v>27</v>
      </c>
      <c r="B57" s="43" t="s">
        <v>51</v>
      </c>
      <c r="C57" s="44"/>
      <c r="D57" s="43" t="s">
        <v>52</v>
      </c>
      <c r="E57" s="45"/>
      <c r="F57" s="45"/>
      <c r="G57" s="44"/>
      <c r="H57" s="46"/>
      <c r="I57" s="47"/>
    </row>
    <row r="58" spans="1:9" ht="38.25" customHeight="1" x14ac:dyDescent="0.2">
      <c r="A58" s="42" t="s">
        <v>27</v>
      </c>
      <c r="B58" s="43"/>
      <c r="C58" s="44"/>
      <c r="D58" s="43" t="s">
        <v>53</v>
      </c>
      <c r="E58" s="45"/>
      <c r="F58" s="45"/>
      <c r="G58" s="44"/>
      <c r="H58" s="46"/>
      <c r="I58" s="47"/>
    </row>
    <row r="59" spans="1:9" ht="25.5" customHeight="1" x14ac:dyDescent="0.2">
      <c r="A59" s="42" t="s">
        <v>27</v>
      </c>
      <c r="B59" s="43"/>
      <c r="C59" s="44"/>
      <c r="D59" s="43" t="s">
        <v>54</v>
      </c>
      <c r="E59" s="45"/>
      <c r="F59" s="45"/>
      <c r="G59" s="44"/>
      <c r="H59" s="46"/>
      <c r="I59" s="47"/>
    </row>
    <row r="60" spans="1:9" ht="25.5" customHeight="1" x14ac:dyDescent="0.2">
      <c r="A60" s="42" t="s">
        <v>27</v>
      </c>
      <c r="B60" s="43"/>
      <c r="C60" s="44"/>
      <c r="D60" s="43" t="s">
        <v>55</v>
      </c>
      <c r="E60" s="45"/>
      <c r="F60" s="45"/>
      <c r="G60" s="44"/>
      <c r="H60" s="46"/>
      <c r="I60" s="47"/>
    </row>
    <row r="61" spans="1:9" ht="69" customHeight="1" x14ac:dyDescent="0.2">
      <c r="A61" s="48" t="s">
        <v>27</v>
      </c>
      <c r="B61" s="49" t="s">
        <v>32</v>
      </c>
      <c r="C61" s="50"/>
      <c r="D61" s="49"/>
      <c r="E61" s="51"/>
      <c r="F61" s="51"/>
      <c r="G61" s="50"/>
      <c r="H61" s="52" t="s">
        <v>56</v>
      </c>
      <c r="I61" s="53"/>
    </row>
    <row r="62" spans="1:9" ht="129" customHeight="1" x14ac:dyDescent="0.2">
      <c r="A62" s="54" t="s">
        <v>58</v>
      </c>
      <c r="B62" s="55" t="s">
        <v>59</v>
      </c>
      <c r="C62" s="56"/>
      <c r="D62" s="57" t="s">
        <v>60</v>
      </c>
      <c r="E62" s="58"/>
      <c r="F62" s="58"/>
      <c r="G62" s="59"/>
      <c r="H62" s="60" t="s">
        <v>61</v>
      </c>
      <c r="I62" s="61">
        <v>42349.599999999999</v>
      </c>
    </row>
    <row r="63" spans="1:9" ht="15.75" customHeight="1" x14ac:dyDescent="0.2">
      <c r="A63" s="36" t="s">
        <v>27</v>
      </c>
      <c r="B63" s="37" t="s">
        <v>28</v>
      </c>
      <c r="C63" s="38"/>
      <c r="D63" s="37"/>
      <c r="E63" s="39"/>
      <c r="F63" s="39"/>
      <c r="G63" s="38"/>
      <c r="H63" s="40"/>
      <c r="I63" s="41"/>
    </row>
    <row r="64" spans="1:9" ht="25.5" customHeight="1" x14ac:dyDescent="0.2">
      <c r="A64" s="42" t="s">
        <v>27</v>
      </c>
      <c r="B64" s="43" t="s">
        <v>51</v>
      </c>
      <c r="C64" s="44"/>
      <c r="D64" s="43" t="s">
        <v>52</v>
      </c>
      <c r="E64" s="45"/>
      <c r="F64" s="45"/>
      <c r="G64" s="44"/>
      <c r="H64" s="46"/>
      <c r="I64" s="47"/>
    </row>
    <row r="65" spans="1:9" ht="38.25" customHeight="1" x14ac:dyDescent="0.2">
      <c r="A65" s="42" t="s">
        <v>27</v>
      </c>
      <c r="B65" s="43"/>
      <c r="C65" s="44"/>
      <c r="D65" s="43" t="s">
        <v>31</v>
      </c>
      <c r="E65" s="45"/>
      <c r="F65" s="45"/>
      <c r="G65" s="44"/>
      <c r="H65" s="46"/>
      <c r="I65" s="47"/>
    </row>
    <row r="66" spans="1:9" ht="25.5" customHeight="1" x14ac:dyDescent="0.2">
      <c r="A66" s="42" t="s">
        <v>27</v>
      </c>
      <c r="B66" s="43"/>
      <c r="C66" s="44"/>
      <c r="D66" s="43" t="s">
        <v>62</v>
      </c>
      <c r="E66" s="45"/>
      <c r="F66" s="45"/>
      <c r="G66" s="44"/>
      <c r="H66" s="46"/>
      <c r="I66" s="47"/>
    </row>
    <row r="67" spans="1:9" ht="25.5" customHeight="1" x14ac:dyDescent="0.2">
      <c r="A67" s="42" t="s">
        <v>27</v>
      </c>
      <c r="B67" s="43"/>
      <c r="C67" s="44"/>
      <c r="D67" s="43" t="s">
        <v>63</v>
      </c>
      <c r="E67" s="45"/>
      <c r="F67" s="45"/>
      <c r="G67" s="44"/>
      <c r="H67" s="46"/>
      <c r="I67" s="47"/>
    </row>
    <row r="68" spans="1:9" ht="72" customHeight="1" x14ac:dyDescent="0.2">
      <c r="A68" s="48" t="s">
        <v>27</v>
      </c>
      <c r="B68" s="49" t="s">
        <v>32</v>
      </c>
      <c r="C68" s="50"/>
      <c r="D68" s="49"/>
      <c r="E68" s="51"/>
      <c r="F68" s="51"/>
      <c r="G68" s="50"/>
      <c r="H68" s="52" t="s">
        <v>56</v>
      </c>
      <c r="I68" s="53"/>
    </row>
    <row r="69" spans="1:9" ht="126.75" customHeight="1" x14ac:dyDescent="0.2">
      <c r="A69" s="54" t="s">
        <v>64</v>
      </c>
      <c r="B69" s="55" t="s">
        <v>59</v>
      </c>
      <c r="C69" s="56"/>
      <c r="D69" s="57" t="s">
        <v>60</v>
      </c>
      <c r="E69" s="58"/>
      <c r="F69" s="58"/>
      <c r="G69" s="59"/>
      <c r="H69" s="60" t="s">
        <v>61</v>
      </c>
      <c r="I69" s="61">
        <v>42349.599999999999</v>
      </c>
    </row>
    <row r="70" spans="1:9" ht="15.75" customHeight="1" x14ac:dyDescent="0.2">
      <c r="A70" s="36" t="s">
        <v>27</v>
      </c>
      <c r="B70" s="37" t="s">
        <v>28</v>
      </c>
      <c r="C70" s="38"/>
      <c r="D70" s="37"/>
      <c r="E70" s="39"/>
      <c r="F70" s="39"/>
      <c r="G70" s="38"/>
      <c r="H70" s="40"/>
      <c r="I70" s="41"/>
    </row>
    <row r="71" spans="1:9" ht="25.5" customHeight="1" x14ac:dyDescent="0.2">
      <c r="A71" s="42" t="s">
        <v>27</v>
      </c>
      <c r="B71" s="43" t="s">
        <v>51</v>
      </c>
      <c r="C71" s="44"/>
      <c r="D71" s="43" t="s">
        <v>52</v>
      </c>
      <c r="E71" s="45"/>
      <c r="F71" s="45"/>
      <c r="G71" s="44"/>
      <c r="H71" s="46"/>
      <c r="I71" s="47"/>
    </row>
    <row r="72" spans="1:9" ht="38.25" customHeight="1" x14ac:dyDescent="0.2">
      <c r="A72" s="42" t="s">
        <v>27</v>
      </c>
      <c r="B72" s="43"/>
      <c r="C72" s="44"/>
      <c r="D72" s="43" t="s">
        <v>31</v>
      </c>
      <c r="E72" s="45"/>
      <c r="F72" s="45"/>
      <c r="G72" s="44"/>
      <c r="H72" s="46"/>
      <c r="I72" s="47"/>
    </row>
    <row r="73" spans="1:9" ht="25.5" customHeight="1" x14ac:dyDescent="0.2">
      <c r="A73" s="42" t="s">
        <v>27</v>
      </c>
      <c r="B73" s="43"/>
      <c r="C73" s="44"/>
      <c r="D73" s="43" t="s">
        <v>62</v>
      </c>
      <c r="E73" s="45"/>
      <c r="F73" s="45"/>
      <c r="G73" s="44"/>
      <c r="H73" s="46"/>
      <c r="I73" s="47"/>
    </row>
    <row r="74" spans="1:9" ht="25.5" customHeight="1" x14ac:dyDescent="0.2">
      <c r="A74" s="42" t="s">
        <v>27</v>
      </c>
      <c r="B74" s="43"/>
      <c r="C74" s="44"/>
      <c r="D74" s="43" t="s">
        <v>63</v>
      </c>
      <c r="E74" s="45"/>
      <c r="F74" s="45"/>
      <c r="G74" s="44"/>
      <c r="H74" s="46"/>
      <c r="I74" s="47"/>
    </row>
    <row r="75" spans="1:9" ht="65.25" customHeight="1" x14ac:dyDescent="0.2">
      <c r="A75" s="48" t="s">
        <v>27</v>
      </c>
      <c r="B75" s="49" t="s">
        <v>32</v>
      </c>
      <c r="C75" s="50"/>
      <c r="D75" s="49"/>
      <c r="E75" s="51"/>
      <c r="F75" s="51"/>
      <c r="G75" s="50"/>
      <c r="H75" s="52" t="s">
        <v>56</v>
      </c>
      <c r="I75" s="53"/>
    </row>
    <row r="76" spans="1:9" ht="158.25" customHeight="1" x14ac:dyDescent="0.2">
      <c r="A76" s="54" t="s">
        <v>65</v>
      </c>
      <c r="B76" s="55" t="s">
        <v>59</v>
      </c>
      <c r="C76" s="56"/>
      <c r="D76" s="57" t="s">
        <v>66</v>
      </c>
      <c r="E76" s="58"/>
      <c r="F76" s="58"/>
      <c r="G76" s="59"/>
      <c r="H76" s="60" t="s">
        <v>67</v>
      </c>
      <c r="I76" s="61">
        <v>70171.649999999994</v>
      </c>
    </row>
    <row r="77" spans="1:9" ht="15.75" customHeight="1" x14ac:dyDescent="0.2">
      <c r="A77" s="36" t="s">
        <v>27</v>
      </c>
      <c r="B77" s="37" t="s">
        <v>28</v>
      </c>
      <c r="C77" s="38"/>
      <c r="D77" s="37"/>
      <c r="E77" s="39"/>
      <c r="F77" s="39"/>
      <c r="G77" s="38"/>
      <c r="H77" s="40"/>
      <c r="I77" s="41"/>
    </row>
    <row r="78" spans="1:9" ht="25.5" customHeight="1" x14ac:dyDescent="0.2">
      <c r="A78" s="42" t="s">
        <v>27</v>
      </c>
      <c r="B78" s="43" t="s">
        <v>51</v>
      </c>
      <c r="C78" s="44"/>
      <c r="D78" s="43" t="s">
        <v>52</v>
      </c>
      <c r="E78" s="45"/>
      <c r="F78" s="45"/>
      <c r="G78" s="44"/>
      <c r="H78" s="46"/>
      <c r="I78" s="47"/>
    </row>
    <row r="79" spans="1:9" ht="38.25" customHeight="1" x14ac:dyDescent="0.2">
      <c r="A79" s="42" t="s">
        <v>27</v>
      </c>
      <c r="B79" s="43"/>
      <c r="C79" s="44"/>
      <c r="D79" s="43" t="s">
        <v>31</v>
      </c>
      <c r="E79" s="45"/>
      <c r="F79" s="45"/>
      <c r="G79" s="44"/>
      <c r="H79" s="46"/>
      <c r="I79" s="47"/>
    </row>
    <row r="80" spans="1:9" ht="25.5" customHeight="1" x14ac:dyDescent="0.2">
      <c r="A80" s="42" t="s">
        <v>27</v>
      </c>
      <c r="B80" s="43"/>
      <c r="C80" s="44"/>
      <c r="D80" s="43" t="s">
        <v>62</v>
      </c>
      <c r="E80" s="45"/>
      <c r="F80" s="45"/>
      <c r="G80" s="44"/>
      <c r="H80" s="46"/>
      <c r="I80" s="47"/>
    </row>
    <row r="81" spans="1:9" ht="25.5" customHeight="1" x14ac:dyDescent="0.2">
      <c r="A81" s="42" t="s">
        <v>27</v>
      </c>
      <c r="B81" s="43"/>
      <c r="C81" s="44"/>
      <c r="D81" s="43" t="s">
        <v>63</v>
      </c>
      <c r="E81" s="45"/>
      <c r="F81" s="45"/>
      <c r="G81" s="44"/>
      <c r="H81" s="46"/>
      <c r="I81" s="47"/>
    </row>
    <row r="82" spans="1:9" ht="63" customHeight="1" x14ac:dyDescent="0.2">
      <c r="A82" s="48" t="s">
        <v>27</v>
      </c>
      <c r="B82" s="49" t="s">
        <v>32</v>
      </c>
      <c r="C82" s="50"/>
      <c r="D82" s="49"/>
      <c r="E82" s="51"/>
      <c r="F82" s="51"/>
      <c r="G82" s="50"/>
      <c r="H82" s="52" t="s">
        <v>56</v>
      </c>
      <c r="I82" s="53"/>
    </row>
    <row r="83" spans="1:9" ht="132.6" customHeight="1" x14ac:dyDescent="0.2">
      <c r="A83" s="54" t="s">
        <v>68</v>
      </c>
      <c r="B83" s="55" t="s">
        <v>69</v>
      </c>
      <c r="C83" s="56"/>
      <c r="D83" s="57" t="s">
        <v>70</v>
      </c>
      <c r="E83" s="58"/>
      <c r="F83" s="58"/>
      <c r="G83" s="59"/>
      <c r="H83" s="60" t="s">
        <v>71</v>
      </c>
      <c r="I83" s="61">
        <v>1532</v>
      </c>
    </row>
    <row r="84" spans="1:9" ht="15.75" customHeight="1" x14ac:dyDescent="0.2">
      <c r="A84" s="36" t="s">
        <v>27</v>
      </c>
      <c r="B84" s="37" t="s">
        <v>28</v>
      </c>
      <c r="C84" s="38"/>
      <c r="D84" s="37"/>
      <c r="E84" s="39"/>
      <c r="F84" s="39"/>
      <c r="G84" s="38"/>
      <c r="H84" s="40"/>
      <c r="I84" s="41"/>
    </row>
    <row r="85" spans="1:9" ht="12.75" customHeight="1" x14ac:dyDescent="0.2">
      <c r="A85" s="42" t="s">
        <v>27</v>
      </c>
      <c r="B85" s="43" t="s">
        <v>29</v>
      </c>
      <c r="C85" s="44"/>
      <c r="D85" s="43" t="s">
        <v>72</v>
      </c>
      <c r="E85" s="45"/>
      <c r="F85" s="45"/>
      <c r="G85" s="44"/>
      <c r="H85" s="46"/>
      <c r="I85" s="47"/>
    </row>
    <row r="86" spans="1:9" ht="38.25" customHeight="1" x14ac:dyDescent="0.2">
      <c r="A86" s="42" t="s">
        <v>27</v>
      </c>
      <c r="B86" s="43"/>
      <c r="C86" s="44"/>
      <c r="D86" s="43" t="s">
        <v>31</v>
      </c>
      <c r="E86" s="45"/>
      <c r="F86" s="45"/>
      <c r="G86" s="44"/>
      <c r="H86" s="46"/>
      <c r="I86" s="47"/>
    </row>
    <row r="87" spans="1:9" ht="12.75" customHeight="1" x14ac:dyDescent="0.2">
      <c r="A87" s="48" t="s">
        <v>27</v>
      </c>
      <c r="B87" s="49" t="s">
        <v>32</v>
      </c>
      <c r="C87" s="50"/>
      <c r="D87" s="49"/>
      <c r="E87" s="51"/>
      <c r="F87" s="51"/>
      <c r="G87" s="50"/>
      <c r="H87" s="52" t="s">
        <v>73</v>
      </c>
      <c r="I87" s="53"/>
    </row>
    <row r="88" spans="1:9" ht="132.6" customHeight="1" x14ac:dyDescent="0.2">
      <c r="A88" s="54" t="s">
        <v>74</v>
      </c>
      <c r="B88" s="55" t="s">
        <v>75</v>
      </c>
      <c r="C88" s="56"/>
      <c r="D88" s="57" t="s">
        <v>76</v>
      </c>
      <c r="E88" s="58"/>
      <c r="F88" s="58"/>
      <c r="G88" s="59"/>
      <c r="H88" s="60" t="s">
        <v>77</v>
      </c>
      <c r="I88" s="61">
        <v>6354.74</v>
      </c>
    </row>
    <row r="89" spans="1:9" ht="15.75" customHeight="1" x14ac:dyDescent="0.2">
      <c r="A89" s="36" t="s">
        <v>27</v>
      </c>
      <c r="B89" s="37" t="s">
        <v>28</v>
      </c>
      <c r="C89" s="38"/>
      <c r="D89" s="37"/>
      <c r="E89" s="39"/>
      <c r="F89" s="39"/>
      <c r="G89" s="38"/>
      <c r="H89" s="40"/>
      <c r="I89" s="41"/>
    </row>
    <row r="90" spans="1:9" ht="12.75" customHeight="1" x14ac:dyDescent="0.2">
      <c r="A90" s="42" t="s">
        <v>27</v>
      </c>
      <c r="B90" s="43" t="s">
        <v>29</v>
      </c>
      <c r="C90" s="44"/>
      <c r="D90" s="43" t="s">
        <v>78</v>
      </c>
      <c r="E90" s="45"/>
      <c r="F90" s="45"/>
      <c r="G90" s="44"/>
      <c r="H90" s="46"/>
      <c r="I90" s="47"/>
    </row>
    <row r="91" spans="1:9" ht="38.25" customHeight="1" x14ac:dyDescent="0.2">
      <c r="A91" s="42" t="s">
        <v>27</v>
      </c>
      <c r="B91" s="43"/>
      <c r="C91" s="44"/>
      <c r="D91" s="43" t="s">
        <v>31</v>
      </c>
      <c r="E91" s="45"/>
      <c r="F91" s="45"/>
      <c r="G91" s="44"/>
      <c r="H91" s="46"/>
      <c r="I91" s="47"/>
    </row>
    <row r="92" spans="1:9" ht="22.5" customHeight="1" x14ac:dyDescent="0.2">
      <c r="A92" s="48" t="s">
        <v>27</v>
      </c>
      <c r="B92" s="49" t="s">
        <v>32</v>
      </c>
      <c r="C92" s="50"/>
      <c r="D92" s="49"/>
      <c r="E92" s="51"/>
      <c r="F92" s="51"/>
      <c r="G92" s="50"/>
      <c r="H92" s="52" t="s">
        <v>73</v>
      </c>
      <c r="I92" s="53"/>
    </row>
    <row r="93" spans="1:9" ht="12.75" customHeight="1" x14ac:dyDescent="0.2">
      <c r="A93" s="48" t="s">
        <v>79</v>
      </c>
      <c r="B93" s="62" t="s">
        <v>80</v>
      </c>
      <c r="C93" s="63"/>
      <c r="D93" s="62"/>
      <c r="E93" s="64"/>
      <c r="F93" s="64"/>
      <c r="G93" s="63"/>
      <c r="H93" s="65"/>
      <c r="I93" s="66">
        <v>343693.51</v>
      </c>
    </row>
    <row r="94" spans="1:9" ht="12.75" customHeight="1" x14ac:dyDescent="0.2">
      <c r="A94" s="67" t="s">
        <v>81</v>
      </c>
      <c r="B94" s="68" t="s">
        <v>82</v>
      </c>
      <c r="C94" s="69"/>
      <c r="D94" s="68"/>
      <c r="E94" s="70"/>
      <c r="F94" s="70"/>
      <c r="G94" s="69"/>
      <c r="H94" s="71" t="s">
        <v>83</v>
      </c>
      <c r="I94" s="72">
        <v>34369.35</v>
      </c>
    </row>
    <row r="95" spans="1:9" ht="25.5" customHeight="1" x14ac:dyDescent="0.2">
      <c r="A95" s="67" t="s">
        <v>84</v>
      </c>
      <c r="B95" s="68" t="s">
        <v>85</v>
      </c>
      <c r="C95" s="69"/>
      <c r="D95" s="68"/>
      <c r="E95" s="70"/>
      <c r="F95" s="70"/>
      <c r="G95" s="69"/>
      <c r="H95" s="71" t="s">
        <v>86</v>
      </c>
      <c r="I95" s="72">
        <v>50147</v>
      </c>
    </row>
    <row r="96" spans="1:9" ht="12.75" customHeight="1" x14ac:dyDescent="0.2">
      <c r="A96" s="67" t="s">
        <v>87</v>
      </c>
      <c r="B96" s="68" t="s">
        <v>88</v>
      </c>
      <c r="C96" s="69"/>
      <c r="D96" s="68"/>
      <c r="E96" s="70"/>
      <c r="F96" s="70"/>
      <c r="G96" s="69"/>
      <c r="H96" s="71" t="s">
        <v>86</v>
      </c>
      <c r="I96" s="72">
        <v>146571.26999999999</v>
      </c>
    </row>
    <row r="97" spans="1:256" ht="25.5" customHeight="1" x14ac:dyDescent="0.2">
      <c r="A97" s="67" t="s">
        <v>89</v>
      </c>
      <c r="B97" s="68" t="s">
        <v>90</v>
      </c>
      <c r="C97" s="69"/>
      <c r="D97" s="68"/>
      <c r="E97" s="70"/>
      <c r="F97" s="70"/>
      <c r="G97" s="69"/>
      <c r="H97" s="71" t="s">
        <v>86</v>
      </c>
      <c r="I97" s="72">
        <v>20561.02</v>
      </c>
    </row>
    <row r="98" spans="1:256" ht="12.75" customHeight="1" x14ac:dyDescent="0.2">
      <c r="A98" s="67" t="s">
        <v>91</v>
      </c>
      <c r="B98" s="68" t="s">
        <v>92</v>
      </c>
      <c r="C98" s="69"/>
      <c r="D98" s="68"/>
      <c r="E98" s="70"/>
      <c r="F98" s="70"/>
      <c r="G98" s="69"/>
      <c r="H98" s="71" t="s">
        <v>93</v>
      </c>
      <c r="I98" s="72">
        <v>595342.15</v>
      </c>
    </row>
    <row r="99" spans="1:256" ht="12.75" customHeight="1" x14ac:dyDescent="0.2">
      <c r="A99" s="67" t="s">
        <v>94</v>
      </c>
      <c r="B99" s="68" t="s">
        <v>95</v>
      </c>
      <c r="C99" s="69"/>
      <c r="D99" s="68"/>
      <c r="E99" s="70"/>
      <c r="F99" s="70"/>
      <c r="G99" s="69"/>
      <c r="H99" s="71" t="s">
        <v>96</v>
      </c>
      <c r="I99" s="72">
        <v>107161.59</v>
      </c>
    </row>
    <row r="100" spans="1:256" ht="12.75" customHeight="1" x14ac:dyDescent="0.2">
      <c r="A100" s="67" t="s">
        <v>97</v>
      </c>
      <c r="B100" s="73" t="s">
        <v>98</v>
      </c>
      <c r="C100" s="74"/>
      <c r="D100" s="73"/>
      <c r="E100" s="75"/>
      <c r="F100" s="75"/>
      <c r="G100" s="74"/>
      <c r="H100" s="76" t="s">
        <v>99</v>
      </c>
      <c r="I100" s="77">
        <v>702503.74</v>
      </c>
    </row>
    <row r="101" spans="1:256" x14ac:dyDescent="0.2">
      <c r="A101"/>
      <c r="B101"/>
      <c r="C101"/>
      <c r="D101"/>
      <c r="E101"/>
      <c r="F101"/>
      <c r="G101"/>
      <c r="H101"/>
      <c r="I101"/>
    </row>
    <row r="103" spans="1:256" ht="12.75" customHeight="1" x14ac:dyDescent="0.25">
      <c r="A103" s="4" t="s">
        <v>100</v>
      </c>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c r="ET103" s="4"/>
      <c r="EU103" s="4"/>
      <c r="EV103" s="4"/>
      <c r="EW103" s="4"/>
      <c r="EX103" s="4"/>
      <c r="EY103" s="4"/>
      <c r="EZ103" s="4"/>
      <c r="FA103" s="4"/>
      <c r="FB103" s="4"/>
      <c r="FC103" s="4"/>
      <c r="FD103" s="4"/>
      <c r="FE103" s="4"/>
      <c r="FF103" s="4"/>
      <c r="FG103" s="4"/>
      <c r="FH103" s="4"/>
      <c r="FI103" s="4"/>
      <c r="FJ103" s="4"/>
      <c r="FK103" s="4"/>
      <c r="FL103" s="4"/>
      <c r="FM103" s="4"/>
      <c r="FN103" s="4"/>
      <c r="FO103" s="4"/>
      <c r="FP103" s="4"/>
      <c r="FQ103" s="4"/>
      <c r="FR103" s="4"/>
      <c r="FS103" s="4"/>
      <c r="FT103" s="4"/>
      <c r="FU103" s="4"/>
      <c r="FV103" s="4"/>
      <c r="FW103" s="4"/>
      <c r="FX103" s="4"/>
      <c r="FY103" s="4"/>
      <c r="FZ103" s="4"/>
      <c r="GA103" s="4"/>
      <c r="GB103" s="4"/>
      <c r="GC103" s="4"/>
      <c r="GD103" s="4"/>
      <c r="GE103" s="4"/>
      <c r="GF103" s="4"/>
      <c r="GG103" s="4"/>
      <c r="GH103" s="4"/>
      <c r="GI103" s="4"/>
      <c r="GJ103" s="4"/>
      <c r="GK103" s="4"/>
      <c r="GL103" s="4"/>
      <c r="GM103" s="4"/>
      <c r="GN103" s="4"/>
      <c r="GO103" s="4"/>
      <c r="GP103" s="4"/>
      <c r="GQ103" s="4"/>
      <c r="GR103" s="4"/>
      <c r="GS103" s="4"/>
      <c r="GT103" s="4"/>
      <c r="GU103" s="4"/>
      <c r="GV103" s="4"/>
      <c r="GW103" s="4"/>
      <c r="GX103" s="4"/>
      <c r="GY103" s="4"/>
      <c r="GZ103" s="4"/>
      <c r="HA103" s="4"/>
      <c r="HB103" s="4"/>
      <c r="HC103" s="4"/>
      <c r="HD103" s="4"/>
      <c r="HE103" s="4"/>
      <c r="HF103" s="4"/>
      <c r="HG103" s="4"/>
      <c r="HH103" s="4"/>
      <c r="HI103" s="4"/>
      <c r="HJ103" s="4"/>
      <c r="HK103" s="4"/>
      <c r="HL103" s="4"/>
      <c r="HM103" s="4"/>
      <c r="HN103" s="4"/>
      <c r="HO103" s="4"/>
      <c r="HP103" s="4"/>
      <c r="HQ103" s="4"/>
      <c r="HR103" s="4"/>
      <c r="HS103" s="4"/>
      <c r="HT103" s="4"/>
      <c r="HU103" s="4"/>
      <c r="HV103" s="4"/>
      <c r="HW103" s="4"/>
      <c r="HX103" s="4"/>
      <c r="HY103" s="4"/>
      <c r="HZ103" s="4"/>
      <c r="IA103" s="4"/>
      <c r="IB103" s="4"/>
      <c r="IC103" s="4"/>
      <c r="ID103" s="4"/>
      <c r="IE103" s="4"/>
      <c r="IF103" s="4"/>
      <c r="IG103" s="4"/>
      <c r="IH103" s="4"/>
      <c r="II103" s="4"/>
      <c r="IJ103" s="4"/>
      <c r="IK103" s="4"/>
      <c r="IL103" s="4"/>
      <c r="IM103" s="4"/>
      <c r="IN103" s="4"/>
      <c r="IO103" s="4"/>
      <c r="IP103" s="4"/>
      <c r="IQ103" s="4"/>
      <c r="IR103" s="4"/>
      <c r="IS103" s="4"/>
      <c r="IT103" s="4"/>
      <c r="IU103" s="4"/>
      <c r="IV103" s="4"/>
    </row>
    <row r="104" spans="1:256" ht="13.5" customHeight="1" x14ac:dyDescent="0.25">
      <c r="A104" s="4" t="s">
        <v>101</v>
      </c>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c r="ET104" s="4"/>
      <c r="EU104" s="4"/>
      <c r="EV104" s="4"/>
      <c r="EW104" s="4"/>
      <c r="EX104" s="4"/>
      <c r="EY104" s="4"/>
      <c r="EZ104" s="4"/>
      <c r="FA104" s="4"/>
      <c r="FB104" s="4"/>
      <c r="FC104" s="4"/>
      <c r="FD104" s="4"/>
      <c r="FE104" s="4"/>
      <c r="FF104" s="4"/>
      <c r="FG104" s="4"/>
      <c r="FH104" s="4"/>
      <c r="FI104" s="4"/>
      <c r="FJ104" s="4"/>
      <c r="FK104" s="4"/>
      <c r="FL104" s="4"/>
      <c r="FM104" s="4"/>
      <c r="FN104" s="4"/>
      <c r="FO104" s="4"/>
      <c r="FP104" s="4"/>
      <c r="FQ104" s="4"/>
      <c r="FR104" s="4"/>
      <c r="FS104" s="4"/>
      <c r="FT104" s="4"/>
      <c r="FU104" s="4"/>
      <c r="FV104" s="4"/>
      <c r="FW104" s="4"/>
      <c r="FX104" s="4"/>
      <c r="FY104" s="4"/>
      <c r="FZ104" s="4"/>
      <c r="GA104" s="4"/>
      <c r="GB104" s="4"/>
      <c r="GC104" s="4"/>
      <c r="GD104" s="4"/>
      <c r="GE104" s="4"/>
      <c r="GF104" s="4"/>
      <c r="GG104" s="4"/>
      <c r="GH104" s="4"/>
      <c r="GI104" s="4"/>
      <c r="GJ104" s="4"/>
      <c r="GK104" s="4"/>
      <c r="GL104" s="4"/>
      <c r="GM104" s="4"/>
      <c r="GN104" s="4"/>
      <c r="GO104" s="4"/>
      <c r="GP104" s="4"/>
      <c r="GQ104" s="4"/>
      <c r="GR104" s="4"/>
      <c r="GS104" s="4"/>
      <c r="GT104" s="4"/>
      <c r="GU104" s="4"/>
      <c r="GV104" s="4"/>
      <c r="GW104" s="4"/>
      <c r="GX104" s="4"/>
      <c r="GY104" s="4"/>
      <c r="GZ104" s="4"/>
      <c r="HA104" s="4"/>
      <c r="HB104" s="4"/>
      <c r="HC104" s="4"/>
      <c r="HD104" s="4"/>
      <c r="HE104" s="4"/>
      <c r="HF104" s="4"/>
      <c r="HG104" s="4"/>
      <c r="HH104" s="4"/>
      <c r="HI104" s="4"/>
      <c r="HJ104" s="4"/>
      <c r="HK104" s="4"/>
      <c r="HL104" s="4"/>
      <c r="HM104" s="4"/>
      <c r="HN104" s="4"/>
      <c r="HO104" s="4"/>
      <c r="HP104" s="4"/>
      <c r="HQ104" s="4"/>
      <c r="HR104" s="4"/>
      <c r="HS104" s="4"/>
      <c r="HT104" s="4"/>
      <c r="HU104" s="4"/>
      <c r="HV104" s="4"/>
      <c r="HW104" s="4"/>
      <c r="HX104" s="4"/>
      <c r="HY104" s="4"/>
      <c r="HZ104" s="4"/>
      <c r="IA104" s="4"/>
      <c r="IB104" s="4"/>
      <c r="IC104" s="4"/>
      <c r="ID104" s="4"/>
      <c r="IE104" s="4"/>
      <c r="IF104" s="4"/>
      <c r="IG104" s="4"/>
      <c r="IH104" s="4"/>
      <c r="II104" s="4"/>
      <c r="IJ104" s="4"/>
      <c r="IK104" s="4"/>
      <c r="IL104" s="4"/>
      <c r="IM104" s="4"/>
      <c r="IN104" s="4"/>
      <c r="IO104" s="4"/>
      <c r="IP104" s="4"/>
      <c r="IQ104" s="4"/>
      <c r="IR104" s="4"/>
      <c r="IS104" s="4"/>
      <c r="IT104" s="4"/>
      <c r="IU104" s="4"/>
      <c r="IV104" s="4"/>
    </row>
    <row r="105" spans="1:256" ht="18" customHeight="1" x14ac:dyDescent="0.25">
      <c r="A105" s="4" t="s">
        <v>102</v>
      </c>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c r="HL105" s="4"/>
      <c r="HM105" s="4"/>
      <c r="HN105" s="4"/>
      <c r="HO105" s="4"/>
      <c r="HP105" s="4"/>
      <c r="HQ105" s="4"/>
      <c r="HR105" s="4"/>
      <c r="HS105" s="4"/>
      <c r="HT105" s="4"/>
      <c r="HU105" s="4"/>
      <c r="HV105" s="4"/>
      <c r="HW105" s="4"/>
      <c r="HX105" s="4"/>
      <c r="HY105" s="4"/>
      <c r="HZ105" s="4"/>
      <c r="IA105" s="4"/>
      <c r="IB105" s="4"/>
      <c r="IC105" s="4"/>
      <c r="ID105" s="4"/>
      <c r="IE105" s="4"/>
      <c r="IF105" s="4"/>
      <c r="IG105" s="4"/>
      <c r="IH105" s="4"/>
      <c r="II105" s="4"/>
      <c r="IJ105" s="4"/>
      <c r="IK105" s="4"/>
      <c r="IL105" s="4"/>
      <c r="IM105" s="4"/>
      <c r="IN105" s="4"/>
      <c r="IO105" s="4"/>
      <c r="IP105" s="4"/>
      <c r="IQ105" s="4"/>
      <c r="IR105" s="4"/>
      <c r="IS105" s="4"/>
      <c r="IT105" s="4"/>
      <c r="IU105" s="4"/>
      <c r="IV105" s="4"/>
    </row>
    <row r="106" spans="1:256" ht="18.75" customHeight="1" x14ac:dyDescent="0.25">
      <c r="A106" s="5" t="s">
        <v>103</v>
      </c>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c r="GM106" s="4"/>
      <c r="GN106" s="4"/>
      <c r="GO106" s="4"/>
      <c r="GP106" s="4"/>
      <c r="GQ106" s="4"/>
      <c r="GR106" s="4"/>
      <c r="GS106" s="4"/>
      <c r="GT106" s="4"/>
      <c r="GU106" s="4"/>
      <c r="GV106" s="4"/>
      <c r="GW106" s="4"/>
      <c r="GX106" s="4"/>
      <c r="GY106" s="4"/>
      <c r="GZ106" s="4"/>
      <c r="HA106" s="4"/>
      <c r="HB106" s="4"/>
      <c r="HC106" s="4"/>
      <c r="HD106" s="4"/>
      <c r="HE106" s="4"/>
      <c r="HF106" s="4"/>
      <c r="HG106" s="4"/>
      <c r="HH106" s="4"/>
      <c r="HI106" s="4"/>
      <c r="HJ106" s="4"/>
      <c r="HK106" s="4"/>
      <c r="HL106" s="4"/>
      <c r="HM106" s="4"/>
      <c r="HN106" s="4"/>
      <c r="HO106" s="4"/>
      <c r="HP106" s="4"/>
      <c r="HQ106" s="4"/>
      <c r="HR106" s="4"/>
      <c r="HS106" s="4"/>
      <c r="HT106" s="4"/>
      <c r="HU106" s="4"/>
      <c r="HV106" s="4"/>
      <c r="HW106" s="4"/>
      <c r="HX106" s="4"/>
      <c r="HY106" s="4"/>
      <c r="HZ106" s="4"/>
      <c r="IA106" s="4"/>
      <c r="IB106" s="4"/>
      <c r="IC106" s="4"/>
      <c r="ID106" s="4"/>
      <c r="IE106" s="4"/>
      <c r="IF106" s="4"/>
      <c r="IG106" s="4"/>
      <c r="IH106" s="4"/>
      <c r="II106" s="4"/>
      <c r="IJ106" s="4"/>
      <c r="IK106" s="4"/>
      <c r="IL106" s="4"/>
      <c r="IM106" s="4"/>
      <c r="IN106" s="4"/>
      <c r="IO106" s="4"/>
      <c r="IP106" s="4"/>
      <c r="IQ106" s="4"/>
      <c r="IR106" s="4"/>
      <c r="IS106" s="4"/>
      <c r="IT106" s="4"/>
      <c r="IU106" s="4"/>
      <c r="IV106" s="4"/>
    </row>
    <row r="107" spans="1:256" ht="17.25" customHeight="1" x14ac:dyDescent="0.25">
      <c r="A107" s="4" t="s">
        <v>104</v>
      </c>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c r="GM107" s="4"/>
      <c r="GN107" s="4"/>
      <c r="GO107" s="4"/>
      <c r="GP107" s="4"/>
      <c r="GQ107" s="4"/>
      <c r="GR107" s="4"/>
      <c r="GS107" s="4"/>
      <c r="GT107" s="4"/>
      <c r="GU107" s="4"/>
      <c r="GV107" s="4"/>
      <c r="GW107" s="4"/>
      <c r="GX107" s="4"/>
      <c r="GY107" s="4"/>
      <c r="GZ107" s="4"/>
      <c r="HA107" s="4"/>
      <c r="HB107" s="4"/>
      <c r="HC107" s="4"/>
      <c r="HD107" s="4"/>
      <c r="HE107" s="4"/>
      <c r="HF107" s="4"/>
      <c r="HG107" s="4"/>
      <c r="HH107" s="4"/>
      <c r="HI107" s="4"/>
      <c r="HJ107" s="4"/>
      <c r="HK107" s="4"/>
      <c r="HL107" s="4"/>
      <c r="HM107" s="4"/>
      <c r="HN107" s="4"/>
      <c r="HO107" s="4"/>
      <c r="HP107" s="4"/>
      <c r="HQ107" s="4"/>
      <c r="HR107" s="4"/>
      <c r="HS107" s="4"/>
      <c r="HT107" s="4"/>
      <c r="HU107" s="4"/>
      <c r="HV107" s="4"/>
      <c r="HW107" s="4"/>
      <c r="HX107" s="4"/>
      <c r="HY107" s="4"/>
      <c r="HZ107" s="4"/>
      <c r="IA107" s="4"/>
      <c r="IB107" s="4"/>
      <c r="IC107" s="4"/>
      <c r="ID107" s="4"/>
      <c r="IE107" s="4"/>
      <c r="IF107" s="4"/>
      <c r="IG107" s="4"/>
      <c r="IH107" s="4"/>
      <c r="II107" s="4"/>
      <c r="IJ107" s="4"/>
      <c r="IK107" s="4"/>
      <c r="IL107" s="4"/>
      <c r="IM107" s="4"/>
      <c r="IN107" s="4"/>
      <c r="IO107" s="4"/>
      <c r="IP107" s="4"/>
      <c r="IQ107" s="4"/>
      <c r="IR107" s="4"/>
      <c r="IS107" s="4"/>
      <c r="IT107" s="4"/>
      <c r="IU107" s="4"/>
      <c r="IV107" s="4"/>
    </row>
  </sheetData>
  <mergeCells count="159">
    <mergeCell ref="B100:C100"/>
    <mergeCell ref="D100:G100"/>
    <mergeCell ref="B97:C97"/>
    <mergeCell ref="D97:G97"/>
    <mergeCell ref="B98:C98"/>
    <mergeCell ref="D98:G98"/>
    <mergeCell ref="B99:C99"/>
    <mergeCell ref="D99:G99"/>
    <mergeCell ref="B94:C94"/>
    <mergeCell ref="D94:G94"/>
    <mergeCell ref="B95:C95"/>
    <mergeCell ref="D95:G95"/>
    <mergeCell ref="B96:C96"/>
    <mergeCell ref="D96:G96"/>
    <mergeCell ref="B91:C91"/>
    <mergeCell ref="D91:G91"/>
    <mergeCell ref="B92:C92"/>
    <mergeCell ref="D92:G92"/>
    <mergeCell ref="B93:C93"/>
    <mergeCell ref="D93:G93"/>
    <mergeCell ref="B88:C88"/>
    <mergeCell ref="D88:G88"/>
    <mergeCell ref="B89:C89"/>
    <mergeCell ref="D89:G89"/>
    <mergeCell ref="B90:C90"/>
    <mergeCell ref="D90:G90"/>
    <mergeCell ref="B85:C85"/>
    <mergeCell ref="D85:G85"/>
    <mergeCell ref="B86:C86"/>
    <mergeCell ref="D86:G86"/>
    <mergeCell ref="B87:C87"/>
    <mergeCell ref="D87:G87"/>
    <mergeCell ref="B82:C82"/>
    <mergeCell ref="D82:G82"/>
    <mergeCell ref="B83:C83"/>
    <mergeCell ref="D83:G83"/>
    <mergeCell ref="B84:C84"/>
    <mergeCell ref="D84:G84"/>
    <mergeCell ref="B79:C79"/>
    <mergeCell ref="D79:G79"/>
    <mergeCell ref="B80:C80"/>
    <mergeCell ref="D80:G80"/>
    <mergeCell ref="B81:C81"/>
    <mergeCell ref="D81:G81"/>
    <mergeCell ref="B76:C76"/>
    <mergeCell ref="D76:G76"/>
    <mergeCell ref="B77:C77"/>
    <mergeCell ref="D77:G77"/>
    <mergeCell ref="B78:C78"/>
    <mergeCell ref="D78:G78"/>
    <mergeCell ref="B73:C73"/>
    <mergeCell ref="D73:G73"/>
    <mergeCell ref="B74:C74"/>
    <mergeCell ref="D74:G74"/>
    <mergeCell ref="B75:C75"/>
    <mergeCell ref="D75:G75"/>
    <mergeCell ref="B70:C70"/>
    <mergeCell ref="D70:G70"/>
    <mergeCell ref="B71:C71"/>
    <mergeCell ref="D71:G71"/>
    <mergeCell ref="B72:C72"/>
    <mergeCell ref="D72:G72"/>
    <mergeCell ref="B67:C67"/>
    <mergeCell ref="D67:G67"/>
    <mergeCell ref="B68:C68"/>
    <mergeCell ref="D68:G68"/>
    <mergeCell ref="B69:C69"/>
    <mergeCell ref="D69:G69"/>
    <mergeCell ref="B64:C64"/>
    <mergeCell ref="D64:G64"/>
    <mergeCell ref="B65:C65"/>
    <mergeCell ref="D65:G65"/>
    <mergeCell ref="B66:C66"/>
    <mergeCell ref="D66:G66"/>
    <mergeCell ref="B61:C61"/>
    <mergeCell ref="D61:G61"/>
    <mergeCell ref="B62:C62"/>
    <mergeCell ref="D62:G62"/>
    <mergeCell ref="B63:C63"/>
    <mergeCell ref="D63:G63"/>
    <mergeCell ref="B58:C58"/>
    <mergeCell ref="D58:G58"/>
    <mergeCell ref="B59:C59"/>
    <mergeCell ref="D59:G59"/>
    <mergeCell ref="B60:C60"/>
    <mergeCell ref="D60:G60"/>
    <mergeCell ref="B55:C55"/>
    <mergeCell ref="D55:G55"/>
    <mergeCell ref="B56:C56"/>
    <mergeCell ref="D56:G56"/>
    <mergeCell ref="B57:C57"/>
    <mergeCell ref="D57:G57"/>
    <mergeCell ref="B52:C52"/>
    <mergeCell ref="D52:G52"/>
    <mergeCell ref="B53:C53"/>
    <mergeCell ref="D53:G53"/>
    <mergeCell ref="B54:C54"/>
    <mergeCell ref="D54:G54"/>
    <mergeCell ref="B49:C49"/>
    <mergeCell ref="D49:G49"/>
    <mergeCell ref="B50:C50"/>
    <mergeCell ref="D50:G50"/>
    <mergeCell ref="B51:C51"/>
    <mergeCell ref="D51:G5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A19:I19"/>
    <mergeCell ref="A21:I21"/>
    <mergeCell ref="A23:I23"/>
    <mergeCell ref="B26:C26"/>
    <mergeCell ref="D26:G26"/>
    <mergeCell ref="B27:C27"/>
    <mergeCell ref="D27:G27"/>
    <mergeCell ref="C1:I1"/>
    <mergeCell ref="A10:I10"/>
    <mergeCell ref="A11:I11"/>
    <mergeCell ref="A13:I13"/>
    <mergeCell ref="A15:I15"/>
    <mergeCell ref="A17:I17"/>
  </mergeCells>
  <pageMargins left="0.11811023622047245" right="0.19685039370078741" top="0.27559055118110237"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новая-ООО Строй-Центр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2018-06-18T05:01:39Z</dcterms:created>
  <dcterms:modified xsi:type="dcterms:W3CDTF">2018-06-18T05:02:03Z</dcterms:modified>
</cp:coreProperties>
</file>