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КТП-ИП Плеханов А.А." sheetId="1" r:id="rId1"/>
  </sheets>
  <calcPr calcId="145621"/>
</workbook>
</file>

<file path=xl/calcChain.xml><?xml version="1.0" encoding="utf-8"?>
<calcChain xmlns="http://schemas.openxmlformats.org/spreadsheetml/2006/main">
  <c r="A8" i="1" l="1"/>
</calcChain>
</file>

<file path=xl/sharedStrings.xml><?xml version="1.0" encoding="utf-8"?>
<sst xmlns="http://schemas.openxmlformats.org/spreadsheetml/2006/main" count="126" uniqueCount="80">
  <si>
    <t xml:space="preserve">   Приложение  № _____ к договору № _______ от "____"_________________ 2018г. </t>
  </si>
  <si>
    <t>"СОГЛАСОВАНО"</t>
  </si>
  <si>
    <t>"УТВЕРЖДАЮ"</t>
  </si>
  <si>
    <t>ПОДРЯДЧИК</t>
  </si>
  <si>
    <t xml:space="preserve">ЗАКАЗЧИК   </t>
  </si>
  <si>
    <t xml:space="preserve">ООО «ГорЭнергоСервис»                                                                                                                                                                           </t>
  </si>
  <si>
    <t xml:space="preserve">Первый заместитель </t>
  </si>
  <si>
    <t>генерального директора ЗАО "СПГЭС"</t>
  </si>
  <si>
    <t>_____________А.Н.Куликов</t>
  </si>
  <si>
    <t>_____________Е.Н.Стрелин</t>
  </si>
  <si>
    <t>"___"  ____________  2018г.</t>
  </si>
  <si>
    <t>Смета №</t>
  </si>
  <si>
    <t>на рабочую документацию</t>
  </si>
  <si>
    <t>Монтаж КТП-400-6/0,4кВ с   трансформатором ТМГ 100-6/0,4, Ново-Астраханское шоссе б/н.</t>
  </si>
  <si>
    <t>Монтаж КЛ-6кВ, от РУ-6кВ  КТП новая до КТП 955, Ново-Астраханское шоссе .</t>
  </si>
  <si>
    <t>Монтаж КЛ-6кВ, от РУ-6кВ  КТП новая до РП "Общепит", Ново-Астраханское шоссе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</si>
  <si>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</si>
  <si>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</si>
  <si>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</si>
  <si>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</si>
  <si>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</si>
  <si>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</si>
  <si>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КТП-6/0,4кВ с  с трансформатором ТМГ 100-6/0,4</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</si>
  <si>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Стек=0,74047504(млн.руб)
Сбаз=0,74047504/5,49*1=0.134877056(млн.руб);</t>
  </si>
  <si>
    <t>C * (Aкрайнее / Скрайнее) * Кст * Ктек
0.134877056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</si>
  <si>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</si>
  <si>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</si>
  <si>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</si>
  <si>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</si>
  <si>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</si>
  <si>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</si>
  <si>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</si>
  <si>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</si>
  <si>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500 до 1000 м.</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</si>
  <si>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Х=550 (м) 
Количество = 1</t>
  </si>
  <si>
    <t>(A + B * Xзад) * Количество * Кст * Ктек * K1 * K2
(8265 руб + 41 руб * 550) * 1 * 0.6 * 3.83 * 1.1 * 1.4 * 0.905</t>
  </si>
  <si>
    <t>Стадия: Рабочая документация</t>
  </si>
  <si>
    <t>Кст = 0.6</t>
  </si>
  <si>
    <t>K1 = 1.1
Глава 2.8, п.2.8.1.1</t>
  </si>
  <si>
    <t>K2 = 1.4
Глава 2.8, п.2.8.1.1</t>
  </si>
  <si>
    <t>(24.5% + 23.5% + 2.5% + 17.0% + 8.0% + 5.0% + 10.0%) = 90.5%</t>
  </si>
  <si>
    <t>3</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</si>
  <si>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Х=862 (м) 
Количество = 1</t>
  </si>
  <si>
    <t>(A + B * Xзад) * Количество * Кст * Ктек * K1 * K2
(8265 руб + 41 руб * 862) * 1 * 0.6 * 3.83 * 1.1 * 1.4 * 0.905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</si>
  <si>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</si>
  <si>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</si>
  <si>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</si>
  <si>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</si>
  <si>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</si>
  <si>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</si>
  <si>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5</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</si>
  <si>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</si>
  <si>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1</t>
  </si>
  <si>
    <t>(A + B * Xзад) * Количество * Кст * Ктек
(0 руб + 1220 руб * 1) * 1 * 0.68 * 3.83</t>
  </si>
  <si>
    <t>Кст = 0.68</t>
  </si>
  <si>
    <t>6</t>
  </si>
  <si>
    <t>Итого по смете:</t>
  </si>
  <si>
    <t>7</t>
  </si>
  <si>
    <t>Сбор исходных данных</t>
  </si>
  <si>
    <t>10% от п.6</t>
  </si>
  <si>
    <t>8</t>
  </si>
  <si>
    <t>Инженерно-геодезические изыскания</t>
  </si>
  <si>
    <t>Проектные</t>
  </si>
  <si>
    <t>9</t>
  </si>
  <si>
    <t>Согласование  с организациями города</t>
  </si>
  <si>
    <t>Горгаз,Водоканал,Тепловые сети,НЭСК,Ростелеком.</t>
  </si>
  <si>
    <t>10</t>
  </si>
  <si>
    <t>Итого без НДС</t>
  </si>
  <si>
    <t>Сумма от п.6 - 9</t>
  </si>
  <si>
    <t>11</t>
  </si>
  <si>
    <t>НДС</t>
  </si>
  <si>
    <t>18% от п.10</t>
  </si>
  <si>
    <t>12</t>
  </si>
  <si>
    <t>Всего по смете:</t>
  </si>
  <si>
    <t>Сумма от п.10-11</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</si>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</sst>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3"/>
  <sheetViews>
    <sheetView tabSelected="1" topLeftCell="A37" zoomScaleNormal="100" workbookViewId="0">
      <selection activeCell="A4" sqref="A4:C4"/>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2" style="1" customWidth="1"/>
    <col min="8" max="8" width="23.8554687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c r="B6" s="6"/>
      <c r="C6" s="5"/>
      <c r="D6" s="5"/>
      <c r="F6" s="3"/>
      <c r="G6" s="3"/>
      <c r="H6" s="6" t="s">
        <v>7</v>
      </c>
      <c r="I6" s="6"/>
      <c r="J6" s="6"/>
      <c r="K6" s="6"/>
      <c r="L6" s="6"/>
    </row>
    <row r="7" spans="1:256" ht="17.25" customHeight="1" x14ac:dyDescent="0.25">
      <c r="A7" s="7" t="s">
        <v>8</v>
      </c>
      <c r="B7" s="6"/>
      <c r="C7" s="5"/>
      <c r="D7" s="5"/>
      <c r="F7" s="3"/>
      <c r="G7" s="3"/>
      <c r="H7" s="6"/>
      <c r="I7" s="6"/>
      <c r="J7" s="6"/>
      <c r="K7" s="6"/>
      <c r="L7" s="6"/>
    </row>
    <row r="8" spans="1:256" ht="17.25" customHeight="1" x14ac:dyDescent="0.25">
      <c r="A8" s="8" t="str">
        <f>H9</f>
        <v>"___"  ____________  2018г.</v>
      </c>
      <c r="B8" s="9"/>
      <c r="C8" s="5"/>
      <c r="D8" s="5"/>
      <c r="F8" s="3"/>
      <c r="G8" s="3"/>
      <c r="H8" s="7" t="s">
        <v>9</v>
      </c>
      <c r="I8" s="6"/>
      <c r="J8" s="6"/>
      <c r="K8" s="6"/>
      <c r="L8" s="6"/>
    </row>
    <row r="9" spans="1:256" ht="17.25" customHeight="1" x14ac:dyDescent="0.25">
      <c r="A9" s="5"/>
      <c r="B9" s="5"/>
      <c r="C9" s="5"/>
      <c r="D9" s="5"/>
      <c r="F9" s="3"/>
      <c r="G9" s="3"/>
      <c r="H9" s="7" t="s">
        <v>10</v>
      </c>
      <c r="I9" s="6"/>
      <c r="J9" s="6"/>
      <c r="K9" s="6"/>
      <c r="L9" s="6"/>
    </row>
    <row r="10" spans="1:256" s="6" customFormat="1" ht="11.25" customHeight="1" x14ac:dyDescent="0.25">
      <c r="A10" s="7"/>
      <c r="D10" s="8"/>
      <c r="E10" s="9"/>
    </row>
    <row r="11" spans="1:256" ht="15.75" x14ac:dyDescent="0.2">
      <c r="A11" s="10" t="s">
        <v>11</v>
      </c>
      <c r="B11" s="10"/>
      <c r="C11" s="10"/>
      <c r="D11" s="10"/>
      <c r="E11" s="10"/>
      <c r="F11" s="10"/>
      <c r="G11" s="10"/>
      <c r="H11" s="10"/>
      <c r="I11" s="10"/>
    </row>
    <row r="12" spans="1:256" ht="15.75" customHeight="1" x14ac:dyDescent="0.2">
      <c r="A12" s="11" t="s">
        <v>12</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29.25" customHeight="1" x14ac:dyDescent="0.25">
      <c r="A14" s="16" t="s">
        <v>13</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6.5" customHeight="1" x14ac:dyDescent="0.25">
      <c r="A15" s="16" t="s">
        <v>14</v>
      </c>
      <c r="B15" s="16"/>
      <c r="C15" s="16"/>
      <c r="D15" s="16"/>
      <c r="E15" s="16"/>
      <c r="F15" s="16"/>
      <c r="G15" s="16"/>
      <c r="H15" s="16"/>
      <c r="I15" s="16"/>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13.5" customHeight="1" x14ac:dyDescent="0.25">
      <c r="A16" s="18"/>
      <c r="B16" s="18"/>
      <c r="C16" s="18"/>
      <c r="D16" s="18"/>
      <c r="E16" s="18"/>
      <c r="F16" s="18"/>
      <c r="G16" s="18"/>
      <c r="H16" s="18"/>
      <c r="I16" s="18"/>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15.75" customHeight="1" x14ac:dyDescent="0.25">
      <c r="A17" s="16" t="s">
        <v>15</v>
      </c>
      <c r="B17" s="16"/>
      <c r="C17" s="16"/>
      <c r="D17" s="16"/>
      <c r="E17" s="16"/>
      <c r="F17" s="16"/>
      <c r="G17" s="16"/>
      <c r="H17" s="16"/>
      <c r="I17" s="16"/>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9.75" customHeight="1" x14ac:dyDescent="0.25">
      <c r="A18" s="19"/>
      <c r="B18" s="19"/>
      <c r="C18" s="19"/>
      <c r="D18" s="19"/>
      <c r="E18" s="19"/>
      <c r="F18" s="19"/>
      <c r="G18" s="19"/>
      <c r="H18" s="19"/>
      <c r="I18" s="19"/>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97.5" customHeight="1" x14ac:dyDescent="0.2">
      <c r="A19" s="20" t="s">
        <v>16</v>
      </c>
      <c r="B19" s="21" t="s">
        <v>17</v>
      </c>
      <c r="C19" s="22"/>
      <c r="D19" s="21" t="s">
        <v>18</v>
      </c>
      <c r="E19" s="23"/>
      <c r="F19" s="23"/>
      <c r="G19" s="22"/>
      <c r="H19" s="24" t="s">
        <v>19</v>
      </c>
      <c r="I19" s="20" t="s">
        <v>20</v>
      </c>
    </row>
    <row r="20" spans="1:256" ht="12.75" customHeight="1" x14ac:dyDescent="0.2">
      <c r="A20" s="25" t="s">
        <v>21</v>
      </c>
      <c r="B20" s="26">
        <v>2</v>
      </c>
      <c r="C20" s="27"/>
      <c r="D20" s="26">
        <v>3</v>
      </c>
      <c r="E20" s="28"/>
      <c r="F20" s="28"/>
      <c r="G20" s="27"/>
      <c r="H20" s="29">
        <v>4</v>
      </c>
      <c r="I20" s="29">
        <v>5</v>
      </c>
    </row>
    <row r="21" spans="1:256" ht="145.35" customHeight="1" x14ac:dyDescent="0.2">
      <c r="A21" s="30" t="s">
        <v>21</v>
      </c>
      <c r="B21" s="31" t="s">
        <v>22</v>
      </c>
      <c r="C21" s="32"/>
      <c r="D21" s="33" t="s">
        <v>23</v>
      </c>
      <c r="E21" s="34"/>
      <c r="F21" s="34"/>
      <c r="G21" s="35"/>
      <c r="H21" s="36" t="s">
        <v>24</v>
      </c>
      <c r="I21" s="37">
        <v>39518.300000000003</v>
      </c>
    </row>
    <row r="22" spans="1:256" ht="15.75" customHeight="1" x14ac:dyDescent="0.2">
      <c r="A22" s="38" t="s">
        <v>25</v>
      </c>
      <c r="B22" s="39" t="s">
        <v>26</v>
      </c>
      <c r="C22" s="40"/>
      <c r="D22" s="39"/>
      <c r="E22" s="41"/>
      <c r="F22" s="41"/>
      <c r="G22" s="40"/>
      <c r="H22" s="42"/>
      <c r="I22" s="43"/>
    </row>
    <row r="23" spans="1:256" ht="12.75" customHeight="1" x14ac:dyDescent="0.2">
      <c r="A23" s="44" t="s">
        <v>25</v>
      </c>
      <c r="B23" s="45" t="s">
        <v>27</v>
      </c>
      <c r="C23" s="46"/>
      <c r="D23" s="45" t="s">
        <v>28</v>
      </c>
      <c r="E23" s="47"/>
      <c r="F23" s="47"/>
      <c r="G23" s="46"/>
      <c r="H23" s="48"/>
      <c r="I23" s="49"/>
    </row>
    <row r="24" spans="1:256" ht="38.25" customHeight="1" x14ac:dyDescent="0.2">
      <c r="A24" s="44" t="s">
        <v>25</v>
      </c>
      <c r="B24" s="45"/>
      <c r="C24" s="46"/>
      <c r="D24" s="45" t="s">
        <v>29</v>
      </c>
      <c r="E24" s="47"/>
      <c r="F24" s="47"/>
      <c r="G24" s="46"/>
      <c r="H24" s="48"/>
      <c r="I24" s="49"/>
    </row>
    <row r="25" spans="1:256" ht="25.5" customHeight="1" x14ac:dyDescent="0.2">
      <c r="A25" s="50" t="s">
        <v>25</v>
      </c>
      <c r="B25" s="51" t="s">
        <v>30</v>
      </c>
      <c r="C25" s="52"/>
      <c r="D25" s="51"/>
      <c r="E25" s="53"/>
      <c r="F25" s="53"/>
      <c r="G25" s="52"/>
      <c r="H25" s="54" t="s">
        <v>31</v>
      </c>
      <c r="I25" s="55"/>
    </row>
    <row r="26" spans="1:256" ht="110.25" customHeight="1" x14ac:dyDescent="0.2">
      <c r="A26" s="56" t="s">
        <v>32</v>
      </c>
      <c r="B26" s="57" t="s">
        <v>33</v>
      </c>
      <c r="C26" s="58"/>
      <c r="D26" s="59" t="s">
        <v>34</v>
      </c>
      <c r="E26" s="60"/>
      <c r="F26" s="60"/>
      <c r="G26" s="61"/>
      <c r="H26" s="62" t="s">
        <v>35</v>
      </c>
      <c r="I26" s="63">
        <v>98691.9</v>
      </c>
    </row>
    <row r="27" spans="1:256" ht="25.5" customHeight="1" x14ac:dyDescent="0.2">
      <c r="A27" s="38" t="s">
        <v>25</v>
      </c>
      <c r="B27" s="39" t="s">
        <v>26</v>
      </c>
      <c r="C27" s="40"/>
      <c r="D27" s="39"/>
      <c r="E27" s="41"/>
      <c r="F27" s="41"/>
      <c r="G27" s="40"/>
      <c r="H27" s="42"/>
      <c r="I27" s="43"/>
    </row>
    <row r="28" spans="1:256" ht="32.25" customHeight="1" x14ac:dyDescent="0.2">
      <c r="A28" s="44" t="s">
        <v>25</v>
      </c>
      <c r="B28" s="45" t="s">
        <v>36</v>
      </c>
      <c r="C28" s="46"/>
      <c r="D28" s="45" t="s">
        <v>37</v>
      </c>
      <c r="E28" s="47"/>
      <c r="F28" s="47"/>
      <c r="G28" s="46"/>
      <c r="H28" s="48"/>
      <c r="I28" s="49"/>
    </row>
    <row r="29" spans="1:256" ht="15.75" customHeight="1" x14ac:dyDescent="0.2">
      <c r="A29" s="44" t="s">
        <v>25</v>
      </c>
      <c r="B29" s="45"/>
      <c r="C29" s="46"/>
      <c r="D29" s="45" t="s">
        <v>29</v>
      </c>
      <c r="E29" s="47"/>
      <c r="F29" s="47"/>
      <c r="G29" s="46"/>
      <c r="H29" s="48"/>
      <c r="I29" s="49"/>
    </row>
    <row r="30" spans="1:256" ht="12.75" customHeight="1" x14ac:dyDescent="0.2">
      <c r="A30" s="44" t="s">
        <v>25</v>
      </c>
      <c r="B30" s="45"/>
      <c r="C30" s="46"/>
      <c r="D30" s="45" t="s">
        <v>38</v>
      </c>
      <c r="E30" s="47"/>
      <c r="F30" s="47"/>
      <c r="G30" s="46"/>
      <c r="H30" s="48"/>
      <c r="I30" s="49"/>
    </row>
    <row r="31" spans="1:256" ht="38.25" customHeight="1" x14ac:dyDescent="0.2">
      <c r="A31" s="44" t="s">
        <v>25</v>
      </c>
      <c r="B31" s="45"/>
      <c r="C31" s="46"/>
      <c r="D31" s="45" t="s">
        <v>39</v>
      </c>
      <c r="E31" s="47"/>
      <c r="F31" s="47"/>
      <c r="G31" s="46"/>
      <c r="H31" s="48"/>
      <c r="I31" s="49"/>
    </row>
    <row r="32" spans="1:256" ht="50.25" customHeight="1" x14ac:dyDescent="0.2">
      <c r="A32" s="50" t="s">
        <v>25</v>
      </c>
      <c r="B32" s="51" t="s">
        <v>30</v>
      </c>
      <c r="C32" s="52"/>
      <c r="D32" s="51"/>
      <c r="E32" s="53"/>
      <c r="F32" s="53"/>
      <c r="G32" s="52"/>
      <c r="H32" s="54" t="s">
        <v>40</v>
      </c>
      <c r="I32" s="55"/>
    </row>
    <row r="33" spans="1:256" ht="12.75" customHeight="1" x14ac:dyDescent="0.2">
      <c r="A33" s="56" t="s">
        <v>41</v>
      </c>
      <c r="B33" s="57" t="s">
        <v>33</v>
      </c>
      <c r="C33" s="58"/>
      <c r="D33" s="59" t="s">
        <v>42</v>
      </c>
      <c r="E33" s="60"/>
      <c r="F33" s="60"/>
      <c r="G33" s="61"/>
      <c r="H33" s="62" t="s">
        <v>43</v>
      </c>
      <c r="I33" s="63">
        <v>139661.12</v>
      </c>
    </row>
    <row r="34" spans="1:256" ht="12.75" customHeight="1" x14ac:dyDescent="0.2">
      <c r="A34" s="38" t="s">
        <v>25</v>
      </c>
      <c r="B34" s="39" t="s">
        <v>26</v>
      </c>
      <c r="C34" s="40"/>
      <c r="D34" s="39"/>
      <c r="E34" s="41"/>
      <c r="F34" s="41"/>
      <c r="G34" s="40"/>
      <c r="H34" s="42"/>
      <c r="I34" s="43"/>
    </row>
    <row r="35" spans="1:256" ht="25.5" customHeight="1" x14ac:dyDescent="0.2">
      <c r="A35" s="44" t="s">
        <v>25</v>
      </c>
      <c r="B35" s="45" t="s">
        <v>36</v>
      </c>
      <c r="C35" s="46"/>
      <c r="D35" s="45" t="s">
        <v>37</v>
      </c>
      <c r="E35" s="47"/>
      <c r="F35" s="47"/>
      <c r="G35" s="46"/>
      <c r="H35" s="48"/>
      <c r="I35" s="49"/>
    </row>
    <row r="36" spans="1:256" ht="25.5" customHeight="1" x14ac:dyDescent="0.2">
      <c r="A36" s="44" t="s">
        <v>25</v>
      </c>
      <c r="B36" s="45"/>
      <c r="C36" s="46"/>
      <c r="D36" s="45" t="s">
        <v>29</v>
      </c>
      <c r="E36" s="47"/>
      <c r="F36" s="47"/>
      <c r="G36" s="46"/>
      <c r="H36" s="48"/>
      <c r="I36" s="49"/>
    </row>
    <row r="37" spans="1:256" ht="12.75" customHeight="1" x14ac:dyDescent="0.2">
      <c r="A37" s="44" t="s">
        <v>25</v>
      </c>
      <c r="B37" s="45"/>
      <c r="C37" s="46"/>
      <c r="D37" s="45" t="s">
        <v>38</v>
      </c>
      <c r="E37" s="47"/>
      <c r="F37" s="47"/>
      <c r="G37" s="46"/>
      <c r="H37" s="48"/>
      <c r="I37" s="49"/>
    </row>
    <row r="38" spans="1:256" ht="12.75" customHeight="1" x14ac:dyDescent="0.2">
      <c r="A38" s="44" t="s">
        <v>25</v>
      </c>
      <c r="B38" s="45"/>
      <c r="C38" s="46"/>
      <c r="D38" s="45" t="s">
        <v>39</v>
      </c>
      <c r="E38" s="47"/>
      <c r="F38" s="47"/>
      <c r="G38" s="46"/>
      <c r="H38" s="48"/>
      <c r="I38" s="49"/>
    </row>
    <row r="39" spans="1:256" ht="49.5" customHeight="1" x14ac:dyDescent="0.2">
      <c r="A39" s="50" t="s">
        <v>25</v>
      </c>
      <c r="B39" s="51" t="s">
        <v>30</v>
      </c>
      <c r="C39" s="52"/>
      <c r="D39" s="51"/>
      <c r="E39" s="53"/>
      <c r="F39" s="53"/>
      <c r="G39" s="52"/>
      <c r="H39" s="54" t="s">
        <v>40</v>
      </c>
      <c r="I39" s="55"/>
    </row>
    <row r="40" spans="1:256" ht="108.75" customHeight="1" x14ac:dyDescent="0.2">
      <c r="A40" s="56" t="s">
        <v>44</v>
      </c>
      <c r="B40" s="57" t="s">
        <v>45</v>
      </c>
      <c r="C40" s="58"/>
      <c r="D40" s="59" t="s">
        <v>46</v>
      </c>
      <c r="E40" s="60"/>
      <c r="F40" s="60"/>
      <c r="G40" s="61"/>
      <c r="H40" s="62" t="s">
        <v>47</v>
      </c>
      <c r="I40" s="63">
        <v>3064</v>
      </c>
    </row>
    <row r="41" spans="1:256" ht="12.75" customHeight="1" x14ac:dyDescent="0.25">
      <c r="A41" s="38" t="s">
        <v>25</v>
      </c>
      <c r="B41" s="39" t="s">
        <v>26</v>
      </c>
      <c r="C41" s="40"/>
      <c r="D41" s="39"/>
      <c r="E41" s="41"/>
      <c r="F41" s="41"/>
      <c r="G41" s="40"/>
      <c r="H41" s="42"/>
      <c r="I41" s="43"/>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3.5" customHeight="1" x14ac:dyDescent="0.25">
      <c r="A42" s="44" t="s">
        <v>25</v>
      </c>
      <c r="B42" s="45" t="s">
        <v>27</v>
      </c>
      <c r="C42" s="46"/>
      <c r="D42" s="45" t="s">
        <v>48</v>
      </c>
      <c r="E42" s="47"/>
      <c r="F42" s="47"/>
      <c r="G42" s="46"/>
      <c r="H42" s="48"/>
      <c r="I42" s="49"/>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45" customHeight="1" x14ac:dyDescent="0.25">
      <c r="A43" s="44" t="s">
        <v>25</v>
      </c>
      <c r="B43" s="45"/>
      <c r="C43" s="46"/>
      <c r="D43" s="45" t="s">
        <v>29</v>
      </c>
      <c r="E43" s="47"/>
      <c r="F43" s="47"/>
      <c r="G43" s="46"/>
      <c r="H43" s="48"/>
      <c r="I43" s="49"/>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8.75" customHeight="1" x14ac:dyDescent="0.25">
      <c r="A44" s="50" t="s">
        <v>25</v>
      </c>
      <c r="B44" s="51" t="s">
        <v>30</v>
      </c>
      <c r="C44" s="52"/>
      <c r="D44" s="51"/>
      <c r="E44" s="53"/>
      <c r="F44" s="53"/>
      <c r="G44" s="52"/>
      <c r="H44" s="54" t="s">
        <v>49</v>
      </c>
      <c r="I44" s="55"/>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ht="102" customHeight="1" x14ac:dyDescent="0.25">
      <c r="A45" s="56" t="s">
        <v>50</v>
      </c>
      <c r="B45" s="57" t="s">
        <v>51</v>
      </c>
      <c r="C45" s="58"/>
      <c r="D45" s="59" t="s">
        <v>52</v>
      </c>
      <c r="E45" s="60"/>
      <c r="F45" s="60"/>
      <c r="G45" s="61"/>
      <c r="H45" s="62" t="s">
        <v>53</v>
      </c>
      <c r="I45" s="63">
        <v>3177.37</v>
      </c>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row>
    <row r="46" spans="1:256" x14ac:dyDescent="0.2">
      <c r="A46" s="38" t="s">
        <v>25</v>
      </c>
      <c r="B46" s="39" t="s">
        <v>26</v>
      </c>
      <c r="C46" s="40"/>
      <c r="D46" s="39"/>
      <c r="E46" s="41"/>
      <c r="F46" s="41"/>
      <c r="G46" s="40"/>
      <c r="H46" s="42"/>
      <c r="I46" s="43"/>
    </row>
    <row r="47" spans="1:256" x14ac:dyDescent="0.2">
      <c r="A47" s="44" t="s">
        <v>25</v>
      </c>
      <c r="B47" s="45" t="s">
        <v>27</v>
      </c>
      <c r="C47" s="46"/>
      <c r="D47" s="45" t="s">
        <v>54</v>
      </c>
      <c r="E47" s="47"/>
      <c r="F47" s="47"/>
      <c r="G47" s="46"/>
      <c r="H47" s="48"/>
      <c r="I47" s="49"/>
    </row>
    <row r="48" spans="1:256" x14ac:dyDescent="0.2">
      <c r="A48" s="44" t="s">
        <v>25</v>
      </c>
      <c r="B48" s="45"/>
      <c r="C48" s="46"/>
      <c r="D48" s="45" t="s">
        <v>29</v>
      </c>
      <c r="E48" s="47"/>
      <c r="F48" s="47"/>
      <c r="G48" s="46"/>
      <c r="H48" s="48"/>
      <c r="I48" s="49"/>
    </row>
    <row r="49" spans="1:256" x14ac:dyDescent="0.2">
      <c r="A49" s="50" t="s">
        <v>25</v>
      </c>
      <c r="B49" s="51" t="s">
        <v>30</v>
      </c>
      <c r="C49" s="52"/>
      <c r="D49" s="51"/>
      <c r="E49" s="53"/>
      <c r="F49" s="53"/>
      <c r="G49" s="52"/>
      <c r="H49" s="54" t="s">
        <v>49</v>
      </c>
      <c r="I49" s="55"/>
    </row>
    <row r="50" spans="1:256" x14ac:dyDescent="0.2">
      <c r="A50" s="50" t="s">
        <v>55</v>
      </c>
      <c r="B50" s="64" t="s">
        <v>56</v>
      </c>
      <c r="C50" s="65"/>
      <c r="D50" s="64"/>
      <c r="E50" s="66"/>
      <c r="F50" s="66"/>
      <c r="G50" s="65"/>
      <c r="H50" s="67"/>
      <c r="I50" s="68">
        <v>284112.69</v>
      </c>
    </row>
    <row r="51" spans="1:256" x14ac:dyDescent="0.2">
      <c r="A51" s="69" t="s">
        <v>57</v>
      </c>
      <c r="B51" s="70" t="s">
        <v>58</v>
      </c>
      <c r="C51" s="71"/>
      <c r="D51" s="70"/>
      <c r="E51" s="72"/>
      <c r="F51" s="72"/>
      <c r="G51" s="71"/>
      <c r="H51" s="73" t="s">
        <v>59</v>
      </c>
      <c r="I51" s="74">
        <v>28411.27</v>
      </c>
    </row>
    <row r="52" spans="1:256" ht="41.25" customHeight="1" x14ac:dyDescent="0.2">
      <c r="A52" s="69" t="s">
        <v>60</v>
      </c>
      <c r="B52" s="70" t="s">
        <v>61</v>
      </c>
      <c r="C52" s="71"/>
      <c r="D52" s="70"/>
      <c r="E52" s="72"/>
      <c r="F52" s="72"/>
      <c r="G52" s="71"/>
      <c r="H52" s="73" t="s">
        <v>62</v>
      </c>
      <c r="I52" s="74">
        <v>108603.85</v>
      </c>
    </row>
    <row r="53" spans="1:256" ht="28.5" customHeight="1" x14ac:dyDescent="0.2">
      <c r="A53" s="69" t="s">
        <v>63</v>
      </c>
      <c r="B53" s="70" t="s">
        <v>64</v>
      </c>
      <c r="C53" s="71"/>
      <c r="D53" s="70" t="s">
        <v>65</v>
      </c>
      <c r="E53" s="72"/>
      <c r="F53" s="72"/>
      <c r="G53" s="71"/>
      <c r="H53" s="73" t="s">
        <v>62</v>
      </c>
      <c r="I53" s="74">
        <v>28813.56</v>
      </c>
    </row>
    <row r="54" spans="1:256" x14ac:dyDescent="0.2">
      <c r="A54" s="69" t="s">
        <v>66</v>
      </c>
      <c r="B54" s="70" t="s">
        <v>67</v>
      </c>
      <c r="C54" s="71"/>
      <c r="D54" s="70"/>
      <c r="E54" s="72"/>
      <c r="F54" s="72"/>
      <c r="G54" s="71"/>
      <c r="H54" s="73" t="s">
        <v>68</v>
      </c>
      <c r="I54" s="74">
        <v>449941.37</v>
      </c>
    </row>
    <row r="55" spans="1:256" x14ac:dyDescent="0.2">
      <c r="A55" s="69" t="s">
        <v>69</v>
      </c>
      <c r="B55" s="70" t="s">
        <v>70</v>
      </c>
      <c r="C55" s="71"/>
      <c r="D55" s="70"/>
      <c r="E55" s="72"/>
      <c r="F55" s="72"/>
      <c r="G55" s="71"/>
      <c r="H55" s="73" t="s">
        <v>71</v>
      </c>
      <c r="I55" s="74">
        <v>80989.45</v>
      </c>
    </row>
    <row r="56" spans="1:256" x14ac:dyDescent="0.2">
      <c r="A56" s="69" t="s">
        <v>72</v>
      </c>
      <c r="B56" s="75" t="s">
        <v>73</v>
      </c>
      <c r="C56" s="76"/>
      <c r="D56" s="75"/>
      <c r="E56" s="77"/>
      <c r="F56" s="77"/>
      <c r="G56" s="76"/>
      <c r="H56" s="78" t="s">
        <v>74</v>
      </c>
      <c r="I56" s="79">
        <v>530930.81999999995</v>
      </c>
    </row>
    <row r="59" spans="1:256" ht="12.75" customHeight="1" x14ac:dyDescent="0.25">
      <c r="A59" s="6" t="s">
        <v>75</v>
      </c>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c r="HA59" s="6"/>
      <c r="HB59" s="6"/>
      <c r="HC59" s="6"/>
      <c r="HD59" s="6"/>
      <c r="HE59" s="6"/>
      <c r="HF59" s="6"/>
      <c r="HG59" s="6"/>
      <c r="HH59" s="6"/>
      <c r="HI59" s="6"/>
      <c r="HJ59" s="6"/>
      <c r="HK59" s="6"/>
      <c r="HL59" s="6"/>
      <c r="HM59" s="6"/>
      <c r="HN59" s="6"/>
      <c r="HO59" s="6"/>
      <c r="HP59" s="6"/>
      <c r="HQ59" s="6"/>
      <c r="HR59" s="6"/>
      <c r="HS59" s="6"/>
      <c r="HT59" s="6"/>
      <c r="HU59" s="6"/>
      <c r="HV59" s="6"/>
      <c r="HW59" s="6"/>
      <c r="HX59" s="6"/>
      <c r="HY59" s="6"/>
      <c r="HZ59" s="6"/>
      <c r="IA59" s="6"/>
      <c r="IB59" s="6"/>
      <c r="IC59" s="6"/>
      <c r="ID59" s="6"/>
      <c r="IE59" s="6"/>
      <c r="IF59" s="6"/>
      <c r="IG59" s="6"/>
      <c r="IH59" s="6"/>
      <c r="II59" s="6"/>
      <c r="IJ59" s="6"/>
      <c r="IK59" s="6"/>
      <c r="IL59" s="6"/>
      <c r="IM59" s="6"/>
      <c r="IN59" s="6"/>
      <c r="IO59" s="6"/>
      <c r="IP59" s="6"/>
      <c r="IQ59" s="6"/>
      <c r="IR59" s="6"/>
      <c r="IS59" s="6"/>
      <c r="IT59" s="6"/>
      <c r="IU59" s="6"/>
      <c r="IV59" s="6"/>
    </row>
    <row r="60" spans="1:256" ht="13.5" customHeight="1" x14ac:dyDescent="0.25">
      <c r="A60" s="6" t="s">
        <v>76</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c r="GI60" s="6"/>
      <c r="GJ60" s="6"/>
      <c r="GK60" s="6"/>
      <c r="GL60" s="6"/>
      <c r="GM60" s="6"/>
      <c r="GN60" s="6"/>
      <c r="GO60" s="6"/>
      <c r="GP60" s="6"/>
      <c r="GQ60" s="6"/>
      <c r="GR60" s="6"/>
      <c r="GS60" s="6"/>
      <c r="GT60" s="6"/>
      <c r="GU60" s="6"/>
      <c r="GV60" s="6"/>
      <c r="GW60" s="6"/>
      <c r="GX60" s="6"/>
      <c r="GY60" s="6"/>
      <c r="GZ60" s="6"/>
      <c r="HA60" s="6"/>
      <c r="HB60" s="6"/>
      <c r="HC60" s="6"/>
      <c r="HD60" s="6"/>
      <c r="HE60" s="6"/>
      <c r="HF60" s="6"/>
      <c r="HG60" s="6"/>
      <c r="HH60" s="6"/>
      <c r="HI60" s="6"/>
      <c r="HJ60" s="6"/>
      <c r="HK60" s="6"/>
      <c r="HL60" s="6"/>
      <c r="HM60" s="6"/>
      <c r="HN60" s="6"/>
      <c r="HO60" s="6"/>
      <c r="HP60" s="6"/>
      <c r="HQ60" s="6"/>
      <c r="HR60" s="6"/>
      <c r="HS60" s="6"/>
      <c r="HT60" s="6"/>
      <c r="HU60" s="6"/>
      <c r="HV60" s="6"/>
      <c r="HW60" s="6"/>
      <c r="HX60" s="6"/>
      <c r="HY60" s="6"/>
      <c r="HZ60" s="6"/>
      <c r="IA60" s="6"/>
      <c r="IB60" s="6"/>
      <c r="IC60" s="6"/>
      <c r="ID60" s="6"/>
      <c r="IE60" s="6"/>
      <c r="IF60" s="6"/>
      <c r="IG60" s="6"/>
      <c r="IH60" s="6"/>
      <c r="II60" s="6"/>
      <c r="IJ60" s="6"/>
      <c r="IK60" s="6"/>
      <c r="IL60" s="6"/>
      <c r="IM60" s="6"/>
      <c r="IN60" s="6"/>
      <c r="IO60" s="6"/>
      <c r="IP60" s="6"/>
      <c r="IQ60" s="6"/>
      <c r="IR60" s="6"/>
      <c r="IS60" s="6"/>
      <c r="IT60" s="6"/>
      <c r="IU60" s="6"/>
      <c r="IV60" s="6"/>
    </row>
    <row r="61" spans="1:256" ht="18" customHeight="1" x14ac:dyDescent="0.25">
      <c r="A61" s="6" t="s">
        <v>77</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c r="GI61" s="6"/>
      <c r="GJ61" s="6"/>
      <c r="GK61" s="6"/>
      <c r="GL61" s="6"/>
      <c r="GM61" s="6"/>
      <c r="GN61" s="6"/>
      <c r="GO61" s="6"/>
      <c r="GP61" s="6"/>
      <c r="GQ61" s="6"/>
      <c r="GR61" s="6"/>
      <c r="GS61" s="6"/>
      <c r="GT61" s="6"/>
      <c r="GU61" s="6"/>
      <c r="GV61" s="6"/>
      <c r="GW61" s="6"/>
      <c r="GX61" s="6"/>
      <c r="GY61" s="6"/>
      <c r="GZ61" s="6"/>
      <c r="HA61" s="6"/>
      <c r="HB61" s="6"/>
      <c r="HC61" s="6"/>
      <c r="HD61" s="6"/>
      <c r="HE61" s="6"/>
      <c r="HF61" s="6"/>
      <c r="HG61" s="6"/>
      <c r="HH61" s="6"/>
      <c r="HI61" s="6"/>
      <c r="HJ61" s="6"/>
      <c r="HK61" s="6"/>
      <c r="HL61" s="6"/>
      <c r="HM61" s="6"/>
      <c r="HN61" s="6"/>
      <c r="HO61" s="6"/>
      <c r="HP61" s="6"/>
      <c r="HQ61" s="6"/>
      <c r="HR61" s="6"/>
      <c r="HS61" s="6"/>
      <c r="HT61" s="6"/>
      <c r="HU61" s="6"/>
      <c r="HV61" s="6"/>
      <c r="HW61" s="6"/>
      <c r="HX61" s="6"/>
      <c r="HY61" s="6"/>
      <c r="HZ61" s="6"/>
      <c r="IA61" s="6"/>
      <c r="IB61" s="6"/>
      <c r="IC61" s="6"/>
      <c r="ID61" s="6"/>
      <c r="IE61" s="6"/>
      <c r="IF61" s="6"/>
      <c r="IG61" s="6"/>
      <c r="IH61" s="6"/>
      <c r="II61" s="6"/>
      <c r="IJ61" s="6"/>
      <c r="IK61" s="6"/>
      <c r="IL61" s="6"/>
      <c r="IM61" s="6"/>
      <c r="IN61" s="6"/>
      <c r="IO61" s="6"/>
      <c r="IP61" s="6"/>
      <c r="IQ61" s="6"/>
      <c r="IR61" s="6"/>
      <c r="IS61" s="6"/>
      <c r="IT61" s="6"/>
      <c r="IU61" s="6"/>
      <c r="IV61" s="6"/>
    </row>
    <row r="62" spans="1:256" ht="18.75" customHeight="1" x14ac:dyDescent="0.25">
      <c r="A62" s="7" t="s">
        <v>78</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c r="GI62" s="6"/>
      <c r="GJ62" s="6"/>
      <c r="GK62" s="6"/>
      <c r="GL62" s="6"/>
      <c r="GM62" s="6"/>
      <c r="GN62" s="6"/>
      <c r="GO62" s="6"/>
      <c r="GP62" s="6"/>
      <c r="GQ62" s="6"/>
      <c r="GR62" s="6"/>
      <c r="GS62" s="6"/>
      <c r="GT62" s="6"/>
      <c r="GU62" s="6"/>
      <c r="GV62" s="6"/>
      <c r="GW62" s="6"/>
      <c r="GX62" s="6"/>
      <c r="GY62" s="6"/>
      <c r="GZ62" s="6"/>
      <c r="HA62" s="6"/>
      <c r="HB62" s="6"/>
      <c r="HC62" s="6"/>
      <c r="HD62" s="6"/>
      <c r="HE62" s="6"/>
      <c r="HF62" s="6"/>
      <c r="HG62" s="6"/>
      <c r="HH62" s="6"/>
      <c r="HI62" s="6"/>
      <c r="HJ62" s="6"/>
      <c r="HK62" s="6"/>
      <c r="HL62" s="6"/>
      <c r="HM62" s="6"/>
      <c r="HN62" s="6"/>
      <c r="HO62" s="6"/>
      <c r="HP62" s="6"/>
      <c r="HQ62" s="6"/>
      <c r="HR62" s="6"/>
      <c r="HS62" s="6"/>
      <c r="HT62" s="6"/>
      <c r="HU62" s="6"/>
      <c r="HV62" s="6"/>
      <c r="HW62" s="6"/>
      <c r="HX62" s="6"/>
      <c r="HY62" s="6"/>
      <c r="HZ62" s="6"/>
      <c r="IA62" s="6"/>
      <c r="IB62" s="6"/>
      <c r="IC62" s="6"/>
      <c r="ID62" s="6"/>
      <c r="IE62" s="6"/>
      <c r="IF62" s="6"/>
      <c r="IG62" s="6"/>
      <c r="IH62" s="6"/>
      <c r="II62" s="6"/>
      <c r="IJ62" s="6"/>
      <c r="IK62" s="6"/>
      <c r="IL62" s="6"/>
      <c r="IM62" s="6"/>
      <c r="IN62" s="6"/>
      <c r="IO62" s="6"/>
      <c r="IP62" s="6"/>
      <c r="IQ62" s="6"/>
      <c r="IR62" s="6"/>
      <c r="IS62" s="6"/>
      <c r="IT62" s="6"/>
      <c r="IU62" s="6"/>
      <c r="IV62" s="6"/>
    </row>
    <row r="63" spans="1:256" ht="17.25" customHeight="1" x14ac:dyDescent="0.25">
      <c r="A63" s="6" t="s">
        <v>79</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c r="GI63" s="6"/>
      <c r="GJ63" s="6"/>
      <c r="GK63" s="6"/>
      <c r="GL63" s="6"/>
      <c r="GM63" s="6"/>
      <c r="GN63" s="6"/>
      <c r="GO63" s="6"/>
      <c r="GP63" s="6"/>
      <c r="GQ63" s="6"/>
      <c r="GR63" s="6"/>
      <c r="GS63" s="6"/>
      <c r="GT63" s="6"/>
      <c r="GU63" s="6"/>
      <c r="GV63" s="6"/>
      <c r="GW63" s="6"/>
      <c r="GX63" s="6"/>
      <c r="GY63" s="6"/>
      <c r="GZ63" s="6"/>
      <c r="HA63" s="6"/>
      <c r="HB63" s="6"/>
      <c r="HC63" s="6"/>
      <c r="HD63" s="6"/>
      <c r="HE63" s="6"/>
      <c r="HF63" s="6"/>
      <c r="HG63" s="6"/>
      <c r="HH63" s="6"/>
      <c r="HI63" s="6"/>
      <c r="HJ63" s="6"/>
      <c r="HK63" s="6"/>
      <c r="HL63" s="6"/>
      <c r="HM63" s="6"/>
      <c r="HN63" s="6"/>
      <c r="HO63" s="6"/>
      <c r="HP63" s="6"/>
      <c r="HQ63" s="6"/>
      <c r="HR63" s="6"/>
      <c r="HS63" s="6"/>
      <c r="HT63" s="6"/>
      <c r="HU63" s="6"/>
      <c r="HV63" s="6"/>
      <c r="HW63" s="6"/>
      <c r="HX63" s="6"/>
      <c r="HY63" s="6"/>
      <c r="HZ63" s="6"/>
      <c r="IA63" s="6"/>
      <c r="IB63" s="6"/>
      <c r="IC63" s="6"/>
      <c r="ID63" s="6"/>
      <c r="IE63" s="6"/>
      <c r="IF63" s="6"/>
      <c r="IG63" s="6"/>
      <c r="IH63" s="6"/>
      <c r="II63" s="6"/>
      <c r="IJ63" s="6"/>
      <c r="IK63" s="6"/>
      <c r="IL63" s="6"/>
      <c r="IM63" s="6"/>
      <c r="IN63" s="6"/>
      <c r="IO63" s="6"/>
      <c r="IP63" s="6"/>
      <c r="IQ63" s="6"/>
      <c r="IR63" s="6"/>
      <c r="IS63" s="6"/>
      <c r="IT63" s="6"/>
      <c r="IU63" s="6"/>
      <c r="IV63" s="6"/>
    </row>
  </sheetData>
  <mergeCells count="84">
    <mergeCell ref="B54:C54"/>
    <mergeCell ref="D54:G54"/>
    <mergeCell ref="B55:C55"/>
    <mergeCell ref="D55:G55"/>
    <mergeCell ref="B56:C56"/>
    <mergeCell ref="D56:G56"/>
    <mergeCell ref="B51:C51"/>
    <mergeCell ref="D51:G51"/>
    <mergeCell ref="B52:C52"/>
    <mergeCell ref="D52:G52"/>
    <mergeCell ref="B53:C53"/>
    <mergeCell ref="D53:G53"/>
    <mergeCell ref="B48:C48"/>
    <mergeCell ref="D48:G48"/>
    <mergeCell ref="B49:C49"/>
    <mergeCell ref="D49:G49"/>
    <mergeCell ref="B50:C50"/>
    <mergeCell ref="D50:G50"/>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5:I15"/>
    <mergeCell ref="A17:I17"/>
    <mergeCell ref="B19:C19"/>
    <mergeCell ref="D19:G19"/>
    <mergeCell ref="B20:C20"/>
    <mergeCell ref="D20:G20"/>
    <mergeCell ref="C1:I1"/>
    <mergeCell ref="A3:D3"/>
    <mergeCell ref="A4:C4"/>
    <mergeCell ref="A11:I11"/>
    <mergeCell ref="A12:I12"/>
    <mergeCell ref="A14:I14"/>
  </mergeCells>
  <pageMargins left="0.11811023622047245" right="0.19685039370078741" top="0.19685039370078741"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КТП-ИП Плеханов А.А.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2018-09-06T06:07:57Z</dcterms:created>
  <dcterms:modified xsi:type="dcterms:W3CDTF">2018-09-06T06:08:33Z</dcterms:modified>
</cp:coreProperties>
</file>