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895"/>
  </bookViews>
  <sheets>
    <sheet name="ТП 866-Кронверк" sheetId="1" r:id="rId1"/>
  </sheets>
  <calcPr calcId="145621"/>
</workbook>
</file>

<file path=xl/calcChain.xml><?xml version="1.0" encoding="utf-8"?>
<calcChain xmlns="http://schemas.openxmlformats.org/spreadsheetml/2006/main">
  <c r="A9" i="1" l="1"/>
</calcChain>
</file>

<file path=xl/sharedStrings.xml><?xml version="1.0" encoding="utf-8"?>
<sst xmlns="http://schemas.openxmlformats.org/spreadsheetml/2006/main" count="104" uniqueCount="74">
  <si>
    <t xml:space="preserve">   Приложение  № _____ к договору № _______ от "____"_________________ 2018г.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</si>
  <si>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</si>
  <si>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</si>
  <si>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</si>
  <si>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</si>
  <si>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</si>
  <si>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</si>
  <si>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</si>
  <si>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</si>
  <si>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</si>
  <si>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</si>
  <si>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2018г.</t>
  </si>
  <si>
    <t>Смета №</t>
  </si>
  <si>
    <t>на рабочую документацию</t>
  </si>
  <si>
    <t>Монтаж оборудования в ТП 866 Солнечный -2, 11 микрорайон, 1-я жилая группа..(трансформатор   ТМГ 630-10/0,4-2шт.)</t>
  </si>
  <si>
    <t>Монтаж двух КЛ-0,4кВ, от РУ-0,4кВ  ТП 866 до ж/д ВРУ 3,4  Солнечный -2, 11 микрорайон, 1-я жилая группа.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</si>
  <si>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</si>
  <si>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</si>
  <si>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</si>
  <si>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</si>
  <si>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</si>
  <si>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</si>
  <si>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Установка трансформаторов    ТМГ 630-10/0,4  (2шт.)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</si>
  <si>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Стек=0,72762881(млн.руб)
Сбаз=0,72762881/5,26*1=0.138332473(млн.руб);</t>
  </si>
  <si>
    <t>C * (Aкрайнее / Скрайнее) * Кст * Ктек
0.138332473 млн.руб * (0.018 / 0.2) * 1 * 3.83 * 0.85</t>
  </si>
  <si>
    <t/>
  </si>
  <si>
    <t>Коэффициенты</t>
  </si>
  <si>
    <t>Стадия: Рабочий проект</t>
  </si>
  <si>
    <t>Кст = 1</t>
  </si>
  <si>
    <t>Ктек = 3.83
Письмо Минстроя России от 04.04.2018 №13606-ХМ/09</t>
  </si>
  <si>
    <t>Разделы документации</t>
  </si>
  <si>
    <t>(75.0% + 10.0%) = 85%</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</si>
  <si>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</si>
  <si>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</si>
  <si>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Х=114 (м) 
Количество = 2</t>
  </si>
  <si>
    <t>(A + B * Xзад) * Количество * Кст * Ктек * K2 * (1 + дроб.ч. K1)
(7763 руб + 42 руб * 114) * 2 * 0.6 * 3.83 * 1.4 * (1 + 0.1) * 0.905</t>
  </si>
  <si>
    <t>Стадия: Рабочая документация</t>
  </si>
  <si>
    <t>Кст = 0.6</t>
  </si>
  <si>
    <t>K1 = 1.1
Глава 2.8, п.2.8.1.1</t>
  </si>
  <si>
    <t>K2 = 1.4
Глава 2.8, п.2.8.1.1</t>
  </si>
  <si>
    <t>(24.5% + 23.5% + 2.5% + 17.0% + 8.0% + 5.0% + 10.0%) = 90.5%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</si>
  <si>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</si>
  <si>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</si>
  <si>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</si>
  <si>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 0.50 * 3.83</t>
  </si>
  <si>
    <t>Кст = 0.50</t>
  </si>
  <si>
    <t>(100%) = 100%</t>
  </si>
  <si>
    <t>4</t>
  </si>
  <si>
    <t>Релейная защита электрических сетей напряжением до 20 кВ</t>
  </si>
  <si>
    <t>Объекты энергетики (ОАО РАО "ЕЭС России") 2003 г. 4.2 Отдельные виды работ для электросетей напряжением до 20 кВ. Таблица 28. Релейная защита электрических сетей напряжением до 20 кВ п.1
B=1.22 тыс.руб;
Осн. показ. Х=1 (1 сеть) 
Количество = 2</t>
  </si>
  <si>
    <t>(A + B * Xзад) * Количество * Кст * Ктек
(0 руб + 1220 руб * 1) * 2 * 0.68 * 3.83</t>
  </si>
  <si>
    <t>Кст = 0.68</t>
  </si>
  <si>
    <t>5</t>
  </si>
  <si>
    <t>Итого по смете:</t>
  </si>
  <si>
    <t>6</t>
  </si>
  <si>
    <t>Сбор исходных данных</t>
  </si>
  <si>
    <t>10% от п.5</t>
  </si>
  <si>
    <t>7</t>
  </si>
  <si>
    <t>Согласование  с организациями города</t>
  </si>
  <si>
    <t>Проектные</t>
  </si>
  <si>
    <t>8</t>
  </si>
  <si>
    <t>Итого без НДС</t>
  </si>
  <si>
    <t>Сумма от п.5 - 7</t>
  </si>
  <si>
    <t>9</t>
  </si>
  <si>
    <t>НДС</t>
  </si>
  <si>
    <t>18% от п.8</t>
  </si>
  <si>
    <t>10</t>
  </si>
  <si>
    <t>Всего по смете:</t>
  </si>
  <si>
    <t>Сумма от п.8-9</t>
  </si>
  <si>
    <t>Составил:</t>
  </si>
  <si>
    <t>Ведущий инженер-сметчик ООО "ГЭС"</t>
  </si>
  <si>
    <t>ГолахО.И. _____________________</t>
  </si>
  <si>
    <t>Проверил:</t>
  </si>
  <si>
    <t>Сахаров А.П.____________________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</si>
</sst>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80">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0" applyNumberFormat="1" applyFont="1" applyAlignment="1">
      <alignment horizontal="left"/>
    </xf>
    <xf numFmtId="0" fontId="5" fillId="0" borderId="0" xfId="0" applyNumberFormat="1" applyFont="1" applyAlignment="1"/>
    <xf numFmtId="0" fontId="6" fillId="0" borderId="0" xfId="0" applyNumberFormat="1" applyFont="1" applyBorder="1" applyAlignment="1">
      <alignment horizontal="right" vertical="top"/>
    </xf>
    <xf numFmtId="0" fontId="7" fillId="0" borderId="0" xfId="1" applyFont="1" applyAlignment="1">
      <alignment horizontal="center" vertical="top" wrapText="1"/>
    </xf>
    <xf numFmtId="0" fontId="7" fillId="0" borderId="0" xfId="1" applyFont="1" applyAlignment="1"/>
    <xf numFmtId="0" fontId="7" fillId="0" borderId="0" xfId="1" applyFont="1" applyAlignment="1">
      <alignment horizontal="center" vertical="top" wrapText="1"/>
    </xf>
    <xf numFmtId="0" fontId="7" fillId="0" borderId="0" xfId="1" applyFont="1" applyAlignment="1">
      <alignment horizontal="center" vertical="center" wrapText="1"/>
    </xf>
    <xf numFmtId="0" fontId="8" fillId="0" borderId="1" xfId="0" applyNumberFormat="1" applyFont="1" applyBorder="1" applyAlignment="1">
      <alignment horizontal="center" vertical="top" wrapText="1"/>
    </xf>
    <xf numFmtId="0" fontId="8" fillId="0" borderId="2" xfId="0" applyNumberFormat="1" applyFont="1" applyBorder="1" applyAlignment="1">
      <alignment horizontal="center" vertical="top" wrapText="1"/>
    </xf>
    <xf numFmtId="0" fontId="8" fillId="0" borderId="3" xfId="0" applyNumberFormat="1" applyFont="1" applyBorder="1" applyAlignment="1">
      <alignment horizontal="center" vertical="top" wrapText="1"/>
    </xf>
    <xf numFmtId="0" fontId="8" fillId="0" borderId="4" xfId="0" applyNumberFormat="1" applyFont="1" applyBorder="1" applyAlignment="1">
      <alignment horizontal="center" vertical="top" wrapText="1"/>
    </xf>
    <xf numFmtId="0" fontId="5"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9" fillId="0" borderId="8" xfId="0" applyNumberFormat="1" applyFont="1" applyBorder="1" applyAlignment="1">
      <alignment horizontal="right" vertical="top" wrapText="1"/>
    </xf>
    <xf numFmtId="0" fontId="9" fillId="0" borderId="9" xfId="0" applyNumberFormat="1" applyFont="1" applyBorder="1" applyAlignment="1">
      <alignment horizontal="left" vertical="top" wrapText="1"/>
    </xf>
    <xf numFmtId="0" fontId="9"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9" fillId="0" borderId="12" xfId="0" applyNumberFormat="1" applyFont="1" applyBorder="1" applyAlignment="1">
      <alignment horizontal="right" vertical="top" wrapText="1"/>
    </xf>
    <xf numFmtId="0" fontId="9" fillId="0" borderId="13" xfId="0" applyNumberFormat="1" applyFont="1" applyBorder="1" applyAlignment="1">
      <alignment horizontal="left" vertical="top" wrapText="1"/>
    </xf>
    <xf numFmtId="0" fontId="9" fillId="0" borderId="14" xfId="0" applyNumberFormat="1" applyFont="1" applyBorder="1" applyAlignment="1">
      <alignment horizontal="left" vertical="top" wrapText="1"/>
    </xf>
    <xf numFmtId="0" fontId="9" fillId="0" borderId="15" xfId="0" applyNumberFormat="1" applyFont="1" applyBorder="1" applyAlignment="1">
      <alignment horizontal="left" vertical="top" wrapText="1"/>
    </xf>
    <xf numFmtId="0" fontId="9" fillId="0" borderId="12" xfId="0" applyNumberFormat="1" applyFont="1" applyBorder="1" applyAlignment="1">
      <alignment horizontal="left" vertical="top" wrapText="1"/>
    </xf>
    <xf numFmtId="0" fontId="9" fillId="0" borderId="12" xfId="0" applyNumberFormat="1" applyFont="1" applyBorder="1" applyAlignment="1">
      <alignment horizontal="right" vertical="top" wrapText="1"/>
    </xf>
    <xf numFmtId="49" fontId="9"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9"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9" fillId="0" borderId="24" xfId="0" applyNumberFormat="1" applyFont="1" applyBorder="1" applyAlignment="1">
      <alignment horizontal="right" vertical="top" wrapText="1"/>
    </xf>
    <xf numFmtId="0" fontId="9" fillId="0" borderId="25" xfId="0" applyNumberFormat="1" applyFont="1" applyBorder="1" applyAlignment="1">
      <alignment horizontal="left" vertical="top" wrapText="1"/>
    </xf>
    <xf numFmtId="0" fontId="9"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9" fillId="0" borderId="21" xfId="0" applyNumberFormat="1" applyFont="1" applyBorder="1" applyAlignment="1">
      <alignment horizontal="left" vertical="top" wrapText="1"/>
    </xf>
    <xf numFmtId="0" fontId="9" fillId="0" borderId="22" xfId="0" applyNumberFormat="1" applyFont="1" applyBorder="1" applyAlignment="1">
      <alignment horizontal="left" vertical="top" wrapText="1"/>
    </xf>
    <xf numFmtId="0" fontId="9" fillId="0" borderId="23" xfId="0" applyNumberFormat="1" applyFont="1" applyBorder="1" applyAlignment="1">
      <alignment horizontal="left" vertical="top" wrapText="1"/>
    </xf>
    <xf numFmtId="0" fontId="9" fillId="0" borderId="20" xfId="0" applyNumberFormat="1" applyFont="1" applyBorder="1" applyAlignment="1">
      <alignment horizontal="left" vertical="top" wrapText="1"/>
    </xf>
    <xf numFmtId="4" fontId="9" fillId="0" borderId="20" xfId="0" applyNumberFormat="1" applyFont="1" applyBorder="1" applyAlignment="1">
      <alignment horizontal="right" vertical="top" wrapText="1"/>
    </xf>
    <xf numFmtId="49" fontId="9"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9" fillId="0" borderId="28" xfId="0" applyNumberFormat="1" applyFont="1" applyBorder="1" applyAlignment="1">
      <alignment horizontal="left" vertical="top" wrapText="1"/>
    </xf>
    <xf numFmtId="0" fontId="9" fillId="0" borderId="29" xfId="0" applyNumberFormat="1" applyFont="1" applyBorder="1" applyAlignment="1">
      <alignment horizontal="left" vertical="top" wrapText="1"/>
    </xf>
    <xf numFmtId="0" fontId="9" fillId="0" borderId="30" xfId="0" applyNumberFormat="1" applyFont="1" applyBorder="1" applyAlignment="1">
      <alignment horizontal="left" vertical="top" wrapText="1"/>
    </xf>
    <xf numFmtId="0" fontId="9" fillId="0" borderId="27" xfId="0" applyNumberFormat="1" applyFont="1" applyBorder="1" applyAlignment="1">
      <alignment horizontal="left" vertical="top" wrapText="1"/>
    </xf>
    <xf numFmtId="4" fontId="9"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4"/>
  <sheetViews>
    <sheetView tabSelected="1" topLeftCell="A34" zoomScaleNormal="100" workbookViewId="0">
      <selection activeCell="D37" sqref="D37:G37"/>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2" style="1" customWidth="1"/>
    <col min="8" max="8" width="23.8554687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7.25" customHeight="1" x14ac:dyDescent="0.25">
      <c r="A9" s="8" t="str">
        <f>H9</f>
        <v>"___"  ____________  2018г.</v>
      </c>
      <c r="B9" s="9"/>
      <c r="C9" s="5"/>
      <c r="D9" s="5"/>
      <c r="F9" s="3"/>
      <c r="G9" s="3"/>
      <c r="H9" s="7" t="s">
        <v>11</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x14ac:dyDescent="0.2">
      <c r="A13" s="13"/>
      <c r="B13" s="14"/>
      <c r="C13" s="15"/>
      <c r="D13" s="15"/>
      <c r="E13" s="15"/>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c r="EW13" s="14"/>
      <c r="EX13" s="14"/>
      <c r="EY13" s="14"/>
      <c r="EZ13" s="14"/>
      <c r="FA13" s="14"/>
      <c r="FB13" s="14"/>
      <c r="FC13" s="14"/>
      <c r="FD13" s="14"/>
      <c r="FE13" s="14"/>
      <c r="FF13" s="14"/>
      <c r="FG13" s="14"/>
      <c r="FH13" s="14"/>
      <c r="FI13" s="14"/>
      <c r="FJ13" s="14"/>
      <c r="FK13" s="14"/>
      <c r="FL13" s="14"/>
      <c r="FM13" s="14"/>
      <c r="FN13" s="14"/>
      <c r="FO13" s="14"/>
      <c r="FP13" s="14"/>
      <c r="FQ13" s="14"/>
      <c r="FR13" s="14"/>
      <c r="FS13" s="14"/>
      <c r="FT13" s="14"/>
      <c r="FU13" s="14"/>
      <c r="FV13" s="14"/>
      <c r="FW13" s="14"/>
      <c r="FX13" s="14"/>
      <c r="FY13" s="14"/>
      <c r="FZ13" s="14"/>
      <c r="GA13" s="14"/>
      <c r="GB13" s="14"/>
      <c r="GC13" s="14"/>
      <c r="GD13" s="14"/>
      <c r="GE13" s="14"/>
      <c r="GF13" s="14"/>
      <c r="GG13" s="14"/>
      <c r="GH13" s="14"/>
      <c r="GI13" s="14"/>
      <c r="GJ13" s="14"/>
      <c r="GK13" s="14"/>
      <c r="GL13" s="14"/>
      <c r="GM13" s="14"/>
      <c r="GN13" s="14"/>
      <c r="GO13" s="14"/>
      <c r="GP13" s="14"/>
      <c r="GQ13" s="14"/>
      <c r="GR13" s="14"/>
      <c r="GS13" s="14"/>
      <c r="GT13" s="14"/>
      <c r="GU13" s="14"/>
      <c r="GV13" s="14"/>
      <c r="GW13" s="14"/>
      <c r="GX13" s="14"/>
      <c r="GY13" s="14"/>
      <c r="GZ13" s="14"/>
      <c r="HA13" s="14"/>
      <c r="HB13" s="14"/>
      <c r="HC13" s="14"/>
      <c r="HD13" s="14"/>
      <c r="HE13" s="14"/>
      <c r="HF13" s="14"/>
      <c r="HG13" s="14"/>
      <c r="HH13" s="14"/>
      <c r="HI13" s="14"/>
      <c r="HJ13" s="14"/>
      <c r="HK13" s="14"/>
      <c r="HL13" s="14"/>
      <c r="HM13" s="14"/>
      <c r="HN13" s="14"/>
      <c r="HO13" s="14"/>
      <c r="HP13" s="14"/>
      <c r="HQ13" s="14"/>
      <c r="HR13" s="14"/>
      <c r="HS13" s="14"/>
      <c r="HT13" s="14"/>
      <c r="HU13" s="14"/>
      <c r="HV13" s="14"/>
      <c r="HW13" s="14"/>
      <c r="HX13" s="14"/>
      <c r="HY13" s="14"/>
      <c r="HZ13" s="14"/>
      <c r="IA13" s="14"/>
      <c r="IB13" s="14"/>
      <c r="IC13" s="14"/>
      <c r="ID13" s="14"/>
      <c r="IE13" s="14"/>
      <c r="IF13" s="14"/>
      <c r="IG13" s="14"/>
      <c r="IH13" s="14"/>
      <c r="II13" s="14"/>
      <c r="IJ13" s="14"/>
      <c r="IK13" s="14"/>
      <c r="IL13" s="14"/>
      <c r="IM13" s="14"/>
      <c r="IN13" s="14"/>
      <c r="IO13" s="14"/>
      <c r="IP13" s="14"/>
      <c r="IQ13" s="14"/>
      <c r="IR13" s="14"/>
      <c r="IS13" s="14"/>
      <c r="IT13" s="14"/>
      <c r="IU13" s="14"/>
      <c r="IV13" s="14"/>
    </row>
    <row r="14" spans="1:256" ht="30.75" customHeight="1" x14ac:dyDescent="0.25">
      <c r="A14" s="16" t="s">
        <v>14</v>
      </c>
      <c r="B14" s="16"/>
      <c r="C14" s="16"/>
      <c r="D14" s="16"/>
      <c r="E14" s="16"/>
      <c r="F14" s="16"/>
      <c r="G14" s="16"/>
      <c r="H14" s="16"/>
      <c r="I14" s="16"/>
      <c r="J14" s="17"/>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14"/>
      <c r="DY14" s="14"/>
      <c r="DZ14" s="14"/>
      <c r="EA14" s="14"/>
      <c r="EB14" s="14"/>
      <c r="EC14" s="14"/>
      <c r="ED14" s="14"/>
      <c r="EE14" s="14"/>
      <c r="EF14" s="14"/>
      <c r="EG14" s="14"/>
      <c r="EH14" s="14"/>
      <c r="EI14" s="14"/>
      <c r="EJ14" s="14"/>
      <c r="EK14" s="14"/>
      <c r="EL14" s="14"/>
      <c r="EM14" s="14"/>
      <c r="EN14" s="14"/>
      <c r="EO14" s="14"/>
      <c r="EP14" s="14"/>
      <c r="EQ14" s="14"/>
      <c r="ER14" s="14"/>
      <c r="ES14" s="14"/>
      <c r="ET14" s="14"/>
      <c r="EU14" s="14"/>
      <c r="EV14" s="14"/>
      <c r="EW14" s="14"/>
      <c r="EX14" s="14"/>
      <c r="EY14" s="14"/>
      <c r="EZ14" s="14"/>
      <c r="FA14" s="14"/>
      <c r="FB14" s="14"/>
      <c r="FC14" s="14"/>
      <c r="FD14" s="14"/>
      <c r="FE14" s="14"/>
      <c r="FF14" s="14"/>
      <c r="FG14" s="14"/>
      <c r="FH14" s="14"/>
      <c r="FI14" s="14"/>
      <c r="FJ14" s="14"/>
      <c r="FK14" s="14"/>
      <c r="FL14" s="14"/>
      <c r="FM14" s="14"/>
      <c r="FN14" s="14"/>
      <c r="FO14" s="14"/>
      <c r="FP14" s="14"/>
      <c r="FQ14" s="14"/>
      <c r="FR14" s="14"/>
      <c r="FS14" s="14"/>
      <c r="FT14" s="14"/>
      <c r="FU14" s="14"/>
      <c r="FV14" s="14"/>
      <c r="FW14" s="14"/>
      <c r="FX14" s="14"/>
      <c r="FY14" s="14"/>
      <c r="FZ14" s="14"/>
      <c r="GA14" s="14"/>
      <c r="GB14" s="14"/>
      <c r="GC14" s="14"/>
      <c r="GD14" s="14"/>
      <c r="GE14" s="14"/>
      <c r="GF14" s="14"/>
      <c r="GG14" s="14"/>
      <c r="GH14" s="14"/>
      <c r="GI14" s="14"/>
      <c r="GJ14" s="14"/>
      <c r="GK14" s="14"/>
      <c r="GL14" s="14"/>
      <c r="GM14" s="14"/>
      <c r="GN14" s="14"/>
      <c r="GO14" s="14"/>
      <c r="GP14" s="14"/>
      <c r="GQ14" s="14"/>
      <c r="GR14" s="14"/>
      <c r="GS14" s="14"/>
      <c r="GT14" s="14"/>
      <c r="GU14" s="14"/>
      <c r="GV14" s="14"/>
      <c r="GW14" s="14"/>
      <c r="GX14" s="14"/>
      <c r="GY14" s="14"/>
      <c r="GZ14" s="14"/>
      <c r="HA14" s="14"/>
      <c r="HB14" s="14"/>
      <c r="HC14" s="14"/>
      <c r="HD14" s="14"/>
      <c r="HE14" s="14"/>
      <c r="HF14" s="14"/>
      <c r="HG14" s="14"/>
      <c r="HH14" s="14"/>
      <c r="HI14" s="14"/>
      <c r="HJ14" s="14"/>
      <c r="HK14" s="14"/>
      <c r="HL14" s="14"/>
      <c r="HM14" s="14"/>
      <c r="HN14" s="14"/>
      <c r="HO14" s="14"/>
      <c r="HP14" s="14"/>
      <c r="HQ14" s="14"/>
      <c r="HR14" s="14"/>
      <c r="HS14" s="14"/>
      <c r="HT14" s="14"/>
      <c r="HU14" s="14"/>
      <c r="HV14" s="14"/>
      <c r="HW14" s="14"/>
      <c r="HX14" s="14"/>
      <c r="HY14" s="14"/>
      <c r="HZ14" s="14"/>
      <c r="IA14" s="14"/>
      <c r="IB14" s="14"/>
      <c r="IC14" s="14"/>
      <c r="ID14" s="14"/>
      <c r="IE14" s="14"/>
      <c r="IF14" s="14"/>
      <c r="IG14" s="14"/>
      <c r="IH14" s="14"/>
      <c r="II14" s="14"/>
      <c r="IJ14" s="14"/>
      <c r="IK14" s="14"/>
      <c r="IL14" s="14"/>
      <c r="IM14" s="14"/>
      <c r="IN14" s="14"/>
      <c r="IO14" s="14"/>
      <c r="IP14" s="14"/>
      <c r="IQ14" s="14"/>
      <c r="IR14" s="14"/>
      <c r="IS14" s="14"/>
      <c r="IT14" s="14"/>
      <c r="IU14" s="14"/>
      <c r="IV14" s="14"/>
    </row>
    <row r="15" spans="1:256" ht="15.75" customHeight="1" x14ac:dyDescent="0.25">
      <c r="A15" s="18"/>
      <c r="B15" s="18"/>
      <c r="C15" s="18"/>
      <c r="D15" s="18"/>
      <c r="E15" s="18"/>
      <c r="F15" s="18"/>
      <c r="G15" s="18"/>
      <c r="H15" s="18"/>
      <c r="I15" s="18"/>
      <c r="J15" s="17"/>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c r="FF15" s="14"/>
      <c r="FG15" s="14"/>
      <c r="FH15" s="14"/>
      <c r="FI15" s="14"/>
      <c r="FJ15" s="14"/>
      <c r="FK15" s="14"/>
      <c r="FL15" s="14"/>
      <c r="FM15" s="14"/>
      <c r="FN15" s="14"/>
      <c r="FO15" s="14"/>
      <c r="FP15" s="14"/>
      <c r="FQ15" s="14"/>
      <c r="FR15" s="14"/>
      <c r="FS15" s="14"/>
      <c r="FT15" s="14"/>
      <c r="FU15" s="14"/>
      <c r="FV15" s="14"/>
      <c r="FW15" s="14"/>
      <c r="FX15" s="14"/>
      <c r="FY15" s="14"/>
      <c r="FZ15" s="14"/>
      <c r="GA15" s="14"/>
      <c r="GB15" s="14"/>
      <c r="GC15" s="14"/>
      <c r="GD15" s="14"/>
      <c r="GE15" s="14"/>
      <c r="GF15" s="14"/>
      <c r="GG15" s="14"/>
      <c r="GH15" s="14"/>
      <c r="GI15" s="14"/>
      <c r="GJ15" s="14"/>
      <c r="GK15" s="14"/>
      <c r="GL15" s="14"/>
      <c r="GM15" s="14"/>
      <c r="GN15" s="14"/>
      <c r="GO15" s="14"/>
      <c r="GP15" s="14"/>
      <c r="GQ15" s="14"/>
      <c r="GR15" s="14"/>
      <c r="GS15" s="14"/>
      <c r="GT15" s="14"/>
      <c r="GU15" s="14"/>
      <c r="GV15" s="14"/>
      <c r="GW15" s="14"/>
      <c r="GX15" s="14"/>
      <c r="GY15" s="14"/>
      <c r="GZ15" s="14"/>
      <c r="HA15" s="14"/>
      <c r="HB15" s="14"/>
      <c r="HC15" s="14"/>
      <c r="HD15" s="14"/>
      <c r="HE15" s="14"/>
      <c r="HF15" s="14"/>
      <c r="HG15" s="14"/>
      <c r="HH15" s="14"/>
      <c r="HI15" s="14"/>
      <c r="HJ15" s="14"/>
      <c r="HK15" s="14"/>
      <c r="HL15" s="14"/>
      <c r="HM15" s="14"/>
      <c r="HN15" s="14"/>
      <c r="HO15" s="14"/>
      <c r="HP15" s="14"/>
      <c r="HQ15" s="14"/>
      <c r="HR15" s="14"/>
      <c r="HS15" s="14"/>
      <c r="HT15" s="14"/>
      <c r="HU15" s="14"/>
      <c r="HV15" s="14"/>
      <c r="HW15" s="14"/>
      <c r="HX15" s="14"/>
      <c r="HY15" s="14"/>
      <c r="HZ15" s="14"/>
      <c r="IA15" s="14"/>
      <c r="IB15" s="14"/>
      <c r="IC15" s="14"/>
      <c r="ID15" s="14"/>
      <c r="IE15" s="14"/>
      <c r="IF15" s="14"/>
      <c r="IG15" s="14"/>
      <c r="IH15" s="14"/>
      <c r="II15" s="14"/>
      <c r="IJ15" s="14"/>
      <c r="IK15" s="14"/>
      <c r="IL15" s="14"/>
      <c r="IM15" s="14"/>
      <c r="IN15" s="14"/>
      <c r="IO15" s="14"/>
      <c r="IP15" s="14"/>
      <c r="IQ15" s="14"/>
      <c r="IR15" s="14"/>
      <c r="IS15" s="14"/>
      <c r="IT15" s="14"/>
      <c r="IU15" s="14"/>
      <c r="IV15" s="14"/>
    </row>
    <row r="16" spans="1:256" ht="30" customHeight="1" x14ac:dyDescent="0.25">
      <c r="A16" s="16" t="s">
        <v>15</v>
      </c>
      <c r="B16" s="16"/>
      <c r="C16" s="16"/>
      <c r="D16" s="16"/>
      <c r="E16" s="16"/>
      <c r="F16" s="16"/>
      <c r="G16" s="16"/>
      <c r="H16" s="16"/>
      <c r="I16" s="16"/>
      <c r="J16" s="17"/>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4"/>
      <c r="FH16" s="14"/>
      <c r="FI16" s="14"/>
      <c r="FJ16" s="14"/>
      <c r="FK16" s="14"/>
      <c r="FL16" s="14"/>
      <c r="FM16" s="14"/>
      <c r="FN16" s="14"/>
      <c r="FO16" s="14"/>
      <c r="FP16" s="14"/>
      <c r="FQ16" s="14"/>
      <c r="FR16" s="14"/>
      <c r="FS16" s="14"/>
      <c r="FT16" s="14"/>
      <c r="FU16" s="14"/>
      <c r="FV16" s="14"/>
      <c r="FW16" s="14"/>
      <c r="FX16" s="14"/>
      <c r="FY16" s="14"/>
      <c r="FZ16" s="14"/>
      <c r="GA16" s="14"/>
      <c r="GB16" s="14"/>
      <c r="GC16" s="14"/>
      <c r="GD16" s="14"/>
      <c r="GE16" s="14"/>
      <c r="GF16" s="14"/>
      <c r="GG16" s="14"/>
      <c r="GH16" s="14"/>
      <c r="GI16" s="14"/>
      <c r="GJ16" s="14"/>
      <c r="GK16" s="14"/>
      <c r="GL16" s="14"/>
      <c r="GM16" s="14"/>
      <c r="GN16" s="14"/>
      <c r="GO16" s="14"/>
      <c r="GP16" s="14"/>
      <c r="GQ16" s="14"/>
      <c r="GR16" s="14"/>
      <c r="GS16" s="14"/>
      <c r="GT16" s="14"/>
      <c r="GU16" s="14"/>
      <c r="GV16" s="14"/>
      <c r="GW16" s="14"/>
      <c r="GX16" s="14"/>
      <c r="GY16" s="14"/>
      <c r="GZ16" s="14"/>
      <c r="HA16" s="14"/>
      <c r="HB16" s="14"/>
      <c r="HC16" s="14"/>
      <c r="HD16" s="14"/>
      <c r="HE16" s="14"/>
      <c r="HF16" s="14"/>
      <c r="HG16" s="14"/>
      <c r="HH16" s="14"/>
      <c r="HI16" s="14"/>
      <c r="HJ16" s="14"/>
      <c r="HK16" s="14"/>
      <c r="HL16" s="14"/>
      <c r="HM16" s="14"/>
      <c r="HN16" s="14"/>
      <c r="HO16" s="14"/>
      <c r="HP16" s="14"/>
      <c r="HQ16" s="14"/>
      <c r="HR16" s="14"/>
      <c r="HS16" s="14"/>
      <c r="HT16" s="14"/>
      <c r="HU16" s="14"/>
      <c r="HV16" s="14"/>
      <c r="HW16" s="14"/>
      <c r="HX16" s="14"/>
      <c r="HY16" s="14"/>
      <c r="HZ16" s="14"/>
      <c r="IA16" s="14"/>
      <c r="IB16" s="14"/>
      <c r="IC16" s="14"/>
      <c r="ID16" s="14"/>
      <c r="IE16" s="14"/>
      <c r="IF16" s="14"/>
      <c r="IG16" s="14"/>
      <c r="IH16" s="14"/>
      <c r="II16" s="14"/>
      <c r="IJ16" s="14"/>
      <c r="IK16" s="14"/>
      <c r="IL16" s="14"/>
      <c r="IM16" s="14"/>
      <c r="IN16" s="14"/>
      <c r="IO16" s="14"/>
      <c r="IP16" s="14"/>
      <c r="IQ16" s="14"/>
      <c r="IR16" s="14"/>
      <c r="IS16" s="14"/>
      <c r="IT16" s="14"/>
      <c r="IU16" s="14"/>
      <c r="IV16" s="14"/>
    </row>
    <row r="17" spans="1:256" ht="9.75" customHeight="1" x14ac:dyDescent="0.25">
      <c r="A17" s="19"/>
      <c r="B17" s="19"/>
      <c r="C17" s="19"/>
      <c r="D17" s="19"/>
      <c r="E17" s="19"/>
      <c r="F17" s="19"/>
      <c r="G17" s="19"/>
      <c r="H17" s="19"/>
      <c r="I17" s="19"/>
      <c r="J17" s="17"/>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4"/>
      <c r="EV17" s="14"/>
      <c r="EW17" s="14"/>
      <c r="EX17" s="14"/>
      <c r="EY17" s="14"/>
      <c r="EZ17" s="14"/>
      <c r="FA17" s="14"/>
      <c r="FB17" s="14"/>
      <c r="FC17" s="14"/>
      <c r="FD17" s="14"/>
      <c r="FE17" s="14"/>
      <c r="FF17" s="14"/>
      <c r="FG17" s="14"/>
      <c r="FH17" s="14"/>
      <c r="FI17" s="14"/>
      <c r="FJ17" s="14"/>
      <c r="FK17" s="14"/>
      <c r="FL17" s="14"/>
      <c r="FM17" s="14"/>
      <c r="FN17" s="14"/>
      <c r="FO17" s="14"/>
      <c r="FP17" s="14"/>
      <c r="FQ17" s="14"/>
      <c r="FR17" s="14"/>
      <c r="FS17" s="14"/>
      <c r="FT17" s="14"/>
      <c r="FU17" s="14"/>
      <c r="FV17" s="14"/>
      <c r="FW17" s="14"/>
      <c r="FX17" s="14"/>
      <c r="FY17" s="14"/>
      <c r="FZ17" s="14"/>
      <c r="GA17" s="14"/>
      <c r="GB17" s="14"/>
      <c r="GC17" s="14"/>
      <c r="GD17" s="14"/>
      <c r="GE17" s="14"/>
      <c r="GF17" s="14"/>
      <c r="GG17" s="14"/>
      <c r="GH17" s="14"/>
      <c r="GI17" s="14"/>
      <c r="GJ17" s="14"/>
      <c r="GK17" s="14"/>
      <c r="GL17" s="14"/>
      <c r="GM17" s="14"/>
      <c r="GN17" s="14"/>
      <c r="GO17" s="14"/>
      <c r="GP17" s="14"/>
      <c r="GQ17" s="14"/>
      <c r="GR17" s="14"/>
      <c r="GS17" s="14"/>
      <c r="GT17" s="14"/>
      <c r="GU17" s="14"/>
      <c r="GV17" s="14"/>
      <c r="GW17" s="14"/>
      <c r="GX17" s="14"/>
      <c r="GY17" s="14"/>
      <c r="GZ17" s="14"/>
      <c r="HA17" s="14"/>
      <c r="HB17" s="14"/>
      <c r="HC17" s="14"/>
      <c r="HD17" s="14"/>
      <c r="HE17" s="14"/>
      <c r="HF17" s="14"/>
      <c r="HG17" s="14"/>
      <c r="HH17" s="14"/>
      <c r="HI17" s="14"/>
      <c r="HJ17" s="14"/>
      <c r="HK17" s="14"/>
      <c r="HL17" s="14"/>
      <c r="HM17" s="14"/>
      <c r="HN17" s="14"/>
      <c r="HO17" s="14"/>
      <c r="HP17" s="14"/>
      <c r="HQ17" s="14"/>
      <c r="HR17" s="14"/>
      <c r="HS17" s="14"/>
      <c r="HT17" s="14"/>
      <c r="HU17" s="14"/>
      <c r="HV17" s="14"/>
      <c r="HW17" s="14"/>
      <c r="HX17" s="14"/>
      <c r="HY17" s="14"/>
      <c r="HZ17" s="14"/>
      <c r="IA17" s="14"/>
      <c r="IB17" s="14"/>
      <c r="IC17" s="14"/>
      <c r="ID17" s="14"/>
      <c r="IE17" s="14"/>
      <c r="IF17" s="14"/>
      <c r="IG17" s="14"/>
      <c r="IH17" s="14"/>
      <c r="II17" s="14"/>
      <c r="IJ17" s="14"/>
      <c r="IK17" s="14"/>
      <c r="IL17" s="14"/>
      <c r="IM17" s="14"/>
      <c r="IN17" s="14"/>
      <c r="IO17" s="14"/>
      <c r="IP17" s="14"/>
      <c r="IQ17" s="14"/>
      <c r="IR17" s="14"/>
      <c r="IS17" s="14"/>
      <c r="IT17" s="14"/>
      <c r="IU17" s="14"/>
      <c r="IV17" s="14"/>
    </row>
    <row r="18" spans="1:256" ht="97.5" customHeight="1" x14ac:dyDescent="0.2">
      <c r="A18" s="20" t="s">
        <v>16</v>
      </c>
      <c r="B18" s="21" t="s">
        <v>17</v>
      </c>
      <c r="C18" s="22"/>
      <c r="D18" s="21" t="s">
        <v>18</v>
      </c>
      <c r="E18" s="23"/>
      <c r="F18" s="23"/>
      <c r="G18" s="22"/>
      <c r="H18" s="24" t="s">
        <v>19</v>
      </c>
      <c r="I18" s="20" t="s">
        <v>20</v>
      </c>
    </row>
    <row r="19" spans="1:256" ht="12.75" customHeight="1" x14ac:dyDescent="0.2">
      <c r="A19" s="25" t="s">
        <v>21</v>
      </c>
      <c r="B19" s="26">
        <v>2</v>
      </c>
      <c r="C19" s="27"/>
      <c r="D19" s="26">
        <v>3</v>
      </c>
      <c r="E19" s="28"/>
      <c r="F19" s="28"/>
      <c r="G19" s="27"/>
      <c r="H19" s="29">
        <v>4</v>
      </c>
      <c r="I19" s="29">
        <v>5</v>
      </c>
    </row>
    <row r="20" spans="1:256" ht="145.35" customHeight="1" x14ac:dyDescent="0.2">
      <c r="A20" s="30" t="s">
        <v>21</v>
      </c>
      <c r="B20" s="31" t="s">
        <v>22</v>
      </c>
      <c r="C20" s="32"/>
      <c r="D20" s="33" t="s">
        <v>23</v>
      </c>
      <c r="E20" s="34"/>
      <c r="F20" s="34"/>
      <c r="G20" s="35"/>
      <c r="H20" s="36" t="s">
        <v>24</v>
      </c>
      <c r="I20" s="37">
        <v>40530.720000000001</v>
      </c>
    </row>
    <row r="21" spans="1:256" ht="15.75" customHeight="1" x14ac:dyDescent="0.2">
      <c r="A21" s="38" t="s">
        <v>25</v>
      </c>
      <c r="B21" s="39" t="s">
        <v>26</v>
      </c>
      <c r="C21" s="40"/>
      <c r="D21" s="39"/>
      <c r="E21" s="41"/>
      <c r="F21" s="41"/>
      <c r="G21" s="40"/>
      <c r="H21" s="42"/>
      <c r="I21" s="43"/>
    </row>
    <row r="22" spans="1:256" ht="12.75" customHeight="1" x14ac:dyDescent="0.2">
      <c r="A22" s="44" t="s">
        <v>25</v>
      </c>
      <c r="B22" s="45" t="s">
        <v>27</v>
      </c>
      <c r="C22" s="46"/>
      <c r="D22" s="45" t="s">
        <v>28</v>
      </c>
      <c r="E22" s="47"/>
      <c r="F22" s="47"/>
      <c r="G22" s="46"/>
      <c r="H22" s="48"/>
      <c r="I22" s="49"/>
    </row>
    <row r="23" spans="1:256" ht="38.25" customHeight="1" x14ac:dyDescent="0.2">
      <c r="A23" s="44" t="s">
        <v>25</v>
      </c>
      <c r="B23" s="45"/>
      <c r="C23" s="46"/>
      <c r="D23" s="45" t="s">
        <v>29</v>
      </c>
      <c r="E23" s="47"/>
      <c r="F23" s="47"/>
      <c r="G23" s="46"/>
      <c r="H23" s="48"/>
      <c r="I23" s="49"/>
    </row>
    <row r="24" spans="1:256" ht="25.5" customHeight="1" x14ac:dyDescent="0.2">
      <c r="A24" s="50" t="s">
        <v>25</v>
      </c>
      <c r="B24" s="51" t="s">
        <v>30</v>
      </c>
      <c r="C24" s="52"/>
      <c r="D24" s="51"/>
      <c r="E24" s="53"/>
      <c r="F24" s="53"/>
      <c r="G24" s="52"/>
      <c r="H24" s="54" t="s">
        <v>31</v>
      </c>
      <c r="I24" s="55"/>
    </row>
    <row r="25" spans="1:256" ht="107.1" customHeight="1" x14ac:dyDescent="0.2">
      <c r="A25" s="56" t="s">
        <v>32</v>
      </c>
      <c r="B25" s="57" t="s">
        <v>33</v>
      </c>
      <c r="C25" s="58"/>
      <c r="D25" s="59" t="s">
        <v>34</v>
      </c>
      <c r="E25" s="60"/>
      <c r="F25" s="60"/>
      <c r="G25" s="61"/>
      <c r="H25" s="62" t="s">
        <v>35</v>
      </c>
      <c r="I25" s="63">
        <v>80394.740000000005</v>
      </c>
    </row>
    <row r="26" spans="1:256" ht="15.75" customHeight="1" x14ac:dyDescent="0.2">
      <c r="A26" s="38" t="s">
        <v>25</v>
      </c>
      <c r="B26" s="39" t="s">
        <v>26</v>
      </c>
      <c r="C26" s="40"/>
      <c r="D26" s="39"/>
      <c r="E26" s="41"/>
      <c r="F26" s="41"/>
      <c r="G26" s="40"/>
      <c r="H26" s="42"/>
      <c r="I26" s="43"/>
    </row>
    <row r="27" spans="1:256" ht="25.5" customHeight="1" x14ac:dyDescent="0.2">
      <c r="A27" s="44" t="s">
        <v>25</v>
      </c>
      <c r="B27" s="45" t="s">
        <v>36</v>
      </c>
      <c r="C27" s="46"/>
      <c r="D27" s="45" t="s">
        <v>37</v>
      </c>
      <c r="E27" s="47"/>
      <c r="F27" s="47"/>
      <c r="G27" s="46"/>
      <c r="H27" s="48"/>
      <c r="I27" s="49"/>
    </row>
    <row r="28" spans="1:256" ht="38.25" customHeight="1" x14ac:dyDescent="0.2">
      <c r="A28" s="44" t="s">
        <v>25</v>
      </c>
      <c r="B28" s="45"/>
      <c r="C28" s="46"/>
      <c r="D28" s="45" t="s">
        <v>29</v>
      </c>
      <c r="E28" s="47"/>
      <c r="F28" s="47"/>
      <c r="G28" s="46"/>
      <c r="H28" s="48"/>
      <c r="I28" s="49"/>
    </row>
    <row r="29" spans="1:256" ht="25.5" customHeight="1" x14ac:dyDescent="0.2">
      <c r="A29" s="44" t="s">
        <v>25</v>
      </c>
      <c r="B29" s="45"/>
      <c r="C29" s="46"/>
      <c r="D29" s="45" t="s">
        <v>38</v>
      </c>
      <c r="E29" s="47"/>
      <c r="F29" s="47"/>
      <c r="G29" s="46"/>
      <c r="H29" s="48"/>
      <c r="I29" s="49"/>
    </row>
    <row r="30" spans="1:256" ht="25.5" customHeight="1" x14ac:dyDescent="0.2">
      <c r="A30" s="44" t="s">
        <v>25</v>
      </c>
      <c r="B30" s="45"/>
      <c r="C30" s="46"/>
      <c r="D30" s="45" t="s">
        <v>39</v>
      </c>
      <c r="E30" s="47"/>
      <c r="F30" s="47"/>
      <c r="G30" s="46"/>
      <c r="H30" s="48"/>
      <c r="I30" s="49"/>
    </row>
    <row r="31" spans="1:256" ht="51" customHeight="1" x14ac:dyDescent="0.2">
      <c r="A31" s="50" t="s">
        <v>25</v>
      </c>
      <c r="B31" s="51" t="s">
        <v>30</v>
      </c>
      <c r="C31" s="52"/>
      <c r="D31" s="51"/>
      <c r="E31" s="53"/>
      <c r="F31" s="53"/>
      <c r="G31" s="52"/>
      <c r="H31" s="54" t="s">
        <v>40</v>
      </c>
      <c r="I31" s="55"/>
    </row>
    <row r="32" spans="1:256" ht="132.6" customHeight="1" x14ac:dyDescent="0.2">
      <c r="A32" s="56" t="s">
        <v>41</v>
      </c>
      <c r="B32" s="57" t="s">
        <v>42</v>
      </c>
      <c r="C32" s="58"/>
      <c r="D32" s="59" t="s">
        <v>43</v>
      </c>
      <c r="E32" s="60"/>
      <c r="F32" s="60"/>
      <c r="G32" s="61"/>
      <c r="H32" s="62" t="s">
        <v>44</v>
      </c>
      <c r="I32" s="63">
        <v>3064</v>
      </c>
    </row>
    <row r="33" spans="1:9" ht="15.75" customHeight="1" x14ac:dyDescent="0.2">
      <c r="A33" s="38" t="s">
        <v>25</v>
      </c>
      <c r="B33" s="39" t="s">
        <v>26</v>
      </c>
      <c r="C33" s="40"/>
      <c r="D33" s="39"/>
      <c r="E33" s="41"/>
      <c r="F33" s="41"/>
      <c r="G33" s="40"/>
      <c r="H33" s="42"/>
      <c r="I33" s="43"/>
    </row>
    <row r="34" spans="1:9" ht="12.75" customHeight="1" x14ac:dyDescent="0.2">
      <c r="A34" s="44" t="s">
        <v>25</v>
      </c>
      <c r="B34" s="45" t="s">
        <v>27</v>
      </c>
      <c r="C34" s="46"/>
      <c r="D34" s="45" t="s">
        <v>45</v>
      </c>
      <c r="E34" s="47"/>
      <c r="F34" s="47"/>
      <c r="G34" s="46"/>
      <c r="H34" s="48"/>
      <c r="I34" s="49"/>
    </row>
    <row r="35" spans="1:9" ht="38.25" customHeight="1" x14ac:dyDescent="0.2">
      <c r="A35" s="44" t="s">
        <v>25</v>
      </c>
      <c r="B35" s="45"/>
      <c r="C35" s="46"/>
      <c r="D35" s="45" t="s">
        <v>29</v>
      </c>
      <c r="E35" s="47"/>
      <c r="F35" s="47"/>
      <c r="G35" s="46"/>
      <c r="H35" s="48"/>
      <c r="I35" s="49"/>
    </row>
    <row r="36" spans="1:9" ht="12.75" customHeight="1" x14ac:dyDescent="0.2">
      <c r="A36" s="50" t="s">
        <v>25</v>
      </c>
      <c r="B36" s="51" t="s">
        <v>30</v>
      </c>
      <c r="C36" s="52"/>
      <c r="D36" s="51"/>
      <c r="E36" s="53"/>
      <c r="F36" s="53"/>
      <c r="G36" s="52"/>
      <c r="H36" s="54" t="s">
        <v>46</v>
      </c>
      <c r="I36" s="55"/>
    </row>
    <row r="37" spans="1:9" ht="132.6" customHeight="1" x14ac:dyDescent="0.2">
      <c r="A37" s="56" t="s">
        <v>47</v>
      </c>
      <c r="B37" s="57" t="s">
        <v>48</v>
      </c>
      <c r="C37" s="58"/>
      <c r="D37" s="59" t="s">
        <v>49</v>
      </c>
      <c r="E37" s="60"/>
      <c r="F37" s="60"/>
      <c r="G37" s="61"/>
      <c r="H37" s="62" t="s">
        <v>50</v>
      </c>
      <c r="I37" s="63">
        <v>6354.74</v>
      </c>
    </row>
    <row r="38" spans="1:9" ht="15.75" customHeight="1" x14ac:dyDescent="0.2">
      <c r="A38" s="38" t="s">
        <v>25</v>
      </c>
      <c r="B38" s="39" t="s">
        <v>26</v>
      </c>
      <c r="C38" s="40"/>
      <c r="D38" s="39"/>
      <c r="E38" s="41"/>
      <c r="F38" s="41"/>
      <c r="G38" s="40"/>
      <c r="H38" s="42"/>
      <c r="I38" s="43"/>
    </row>
    <row r="39" spans="1:9" ht="12.75" customHeight="1" x14ac:dyDescent="0.2">
      <c r="A39" s="44" t="s">
        <v>25</v>
      </c>
      <c r="B39" s="45" t="s">
        <v>27</v>
      </c>
      <c r="C39" s="46"/>
      <c r="D39" s="45" t="s">
        <v>51</v>
      </c>
      <c r="E39" s="47"/>
      <c r="F39" s="47"/>
      <c r="G39" s="46"/>
      <c r="H39" s="48"/>
      <c r="I39" s="49"/>
    </row>
    <row r="40" spans="1:9" ht="38.25" customHeight="1" x14ac:dyDescent="0.2">
      <c r="A40" s="44" t="s">
        <v>25</v>
      </c>
      <c r="B40" s="45"/>
      <c r="C40" s="46"/>
      <c r="D40" s="45" t="s">
        <v>29</v>
      </c>
      <c r="E40" s="47"/>
      <c r="F40" s="47"/>
      <c r="G40" s="46"/>
      <c r="H40" s="48"/>
      <c r="I40" s="49"/>
    </row>
    <row r="41" spans="1:9" ht="12.75" customHeight="1" x14ac:dyDescent="0.2">
      <c r="A41" s="50" t="s">
        <v>25</v>
      </c>
      <c r="B41" s="51" t="s">
        <v>30</v>
      </c>
      <c r="C41" s="52"/>
      <c r="D41" s="51"/>
      <c r="E41" s="53"/>
      <c r="F41" s="53"/>
      <c r="G41" s="52"/>
      <c r="H41" s="54" t="s">
        <v>46</v>
      </c>
      <c r="I41" s="55"/>
    </row>
    <row r="42" spans="1:9" ht="12.75" customHeight="1" x14ac:dyDescent="0.2">
      <c r="A42" s="50" t="s">
        <v>52</v>
      </c>
      <c r="B42" s="64" t="s">
        <v>53</v>
      </c>
      <c r="C42" s="65"/>
      <c r="D42" s="64"/>
      <c r="E42" s="66"/>
      <c r="F42" s="66"/>
      <c r="G42" s="65"/>
      <c r="H42" s="67"/>
      <c r="I42" s="68">
        <v>130344.2</v>
      </c>
    </row>
    <row r="43" spans="1:9" ht="12.75" customHeight="1" x14ac:dyDescent="0.2">
      <c r="A43" s="69" t="s">
        <v>54</v>
      </c>
      <c r="B43" s="70" t="s">
        <v>55</v>
      </c>
      <c r="C43" s="71"/>
      <c r="D43" s="70"/>
      <c r="E43" s="72"/>
      <c r="F43" s="72"/>
      <c r="G43" s="71"/>
      <c r="H43" s="73" t="s">
        <v>56</v>
      </c>
      <c r="I43" s="74">
        <v>13034.42</v>
      </c>
    </row>
    <row r="44" spans="1:9" ht="25.5" customHeight="1" x14ac:dyDescent="0.2">
      <c r="A44" s="69" t="s">
        <v>57</v>
      </c>
      <c r="B44" s="70" t="s">
        <v>58</v>
      </c>
      <c r="C44" s="71"/>
      <c r="D44" s="70"/>
      <c r="E44" s="72"/>
      <c r="F44" s="72"/>
      <c r="G44" s="71"/>
      <c r="H44" s="73" t="s">
        <v>59</v>
      </c>
      <c r="I44" s="74">
        <v>16949.150000000001</v>
      </c>
    </row>
    <row r="45" spans="1:9" ht="12.75" customHeight="1" x14ac:dyDescent="0.2">
      <c r="A45" s="69" t="s">
        <v>60</v>
      </c>
      <c r="B45" s="70" t="s">
        <v>61</v>
      </c>
      <c r="C45" s="71"/>
      <c r="D45" s="70"/>
      <c r="E45" s="72"/>
      <c r="F45" s="72"/>
      <c r="G45" s="71"/>
      <c r="H45" s="73" t="s">
        <v>62</v>
      </c>
      <c r="I45" s="74">
        <v>160327.76999999999</v>
      </c>
    </row>
    <row r="46" spans="1:9" ht="12.75" customHeight="1" x14ac:dyDescent="0.2">
      <c r="A46" s="69" t="s">
        <v>63</v>
      </c>
      <c r="B46" s="70" t="s">
        <v>64</v>
      </c>
      <c r="C46" s="71"/>
      <c r="D46" s="70"/>
      <c r="E46" s="72"/>
      <c r="F46" s="72"/>
      <c r="G46" s="71"/>
      <c r="H46" s="73" t="s">
        <v>65</v>
      </c>
      <c r="I46" s="74">
        <v>28859</v>
      </c>
    </row>
    <row r="47" spans="1:9" ht="12.75" customHeight="1" x14ac:dyDescent="0.2">
      <c r="A47" s="69" t="s">
        <v>66</v>
      </c>
      <c r="B47" s="75" t="s">
        <v>67</v>
      </c>
      <c r="C47" s="76"/>
      <c r="D47" s="75"/>
      <c r="E47" s="77"/>
      <c r="F47" s="77"/>
      <c r="G47" s="76"/>
      <c r="H47" s="78" t="s">
        <v>68</v>
      </c>
      <c r="I47" s="79">
        <v>189186.77</v>
      </c>
    </row>
    <row r="50" spans="1:256" ht="12.75" customHeight="1" x14ac:dyDescent="0.25">
      <c r="A50" s="6" t="s">
        <v>69</v>
      </c>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row>
    <row r="51" spans="1:256" ht="13.5" customHeight="1" x14ac:dyDescent="0.25">
      <c r="A51" s="6" t="s">
        <v>70</v>
      </c>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row>
    <row r="52" spans="1:256" ht="18" customHeight="1" x14ac:dyDescent="0.25">
      <c r="A52" s="6" t="s">
        <v>71</v>
      </c>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row>
    <row r="53" spans="1:256" ht="18.75" customHeight="1" x14ac:dyDescent="0.25">
      <c r="A53" s="7" t="s">
        <v>72</v>
      </c>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c r="BL53" s="6"/>
      <c r="BM53" s="6"/>
      <c r="BN53" s="6"/>
      <c r="BO53" s="6"/>
      <c r="BP53" s="6"/>
      <c r="BQ53" s="6"/>
      <c r="BR53" s="6"/>
      <c r="BS53" s="6"/>
      <c r="BT53" s="6"/>
      <c r="BU53" s="6"/>
      <c r="BV53" s="6"/>
      <c r="BW53" s="6"/>
      <c r="BX53" s="6"/>
      <c r="BY53" s="6"/>
      <c r="BZ53" s="6"/>
      <c r="CA53" s="6"/>
      <c r="CB53" s="6"/>
      <c r="CC53" s="6"/>
      <c r="CD53" s="6"/>
      <c r="CE53" s="6"/>
      <c r="CF53" s="6"/>
      <c r="CG53" s="6"/>
      <c r="CH53" s="6"/>
      <c r="CI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row>
    <row r="54" spans="1:256" ht="17.25" customHeight="1" x14ac:dyDescent="0.25">
      <c r="A54" s="6" t="s">
        <v>73</v>
      </c>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c r="BL54" s="6"/>
      <c r="BM54" s="6"/>
      <c r="BN54" s="6"/>
      <c r="BO54" s="6"/>
      <c r="BP54" s="6"/>
      <c r="BQ54" s="6"/>
      <c r="BR54" s="6"/>
      <c r="BS54" s="6"/>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c r="CW54" s="6"/>
      <c r="CX54" s="6"/>
      <c r="CY54" s="6"/>
      <c r="CZ54" s="6"/>
      <c r="DA54" s="6"/>
      <c r="DB54" s="6"/>
      <c r="DC54" s="6"/>
      <c r="DD54" s="6"/>
      <c r="DE54" s="6"/>
      <c r="DF54" s="6"/>
      <c r="DG54" s="6"/>
      <c r="DH54" s="6"/>
      <c r="DI54" s="6"/>
      <c r="DJ54" s="6"/>
      <c r="DK54" s="6"/>
      <c r="DL54" s="6"/>
      <c r="DM54" s="6"/>
      <c r="DN54" s="6"/>
      <c r="DO54" s="6"/>
      <c r="DP54" s="6"/>
      <c r="DQ54" s="6"/>
      <c r="DR54" s="6"/>
      <c r="DS54" s="6"/>
      <c r="DT54" s="6"/>
      <c r="DU54" s="6"/>
      <c r="DV54" s="6"/>
      <c r="DW54" s="6"/>
      <c r="DX54" s="6"/>
      <c r="DY54" s="6"/>
      <c r="DZ54" s="6"/>
      <c r="EA54" s="6"/>
      <c r="EB54" s="6"/>
      <c r="EC54" s="6"/>
      <c r="ED54" s="6"/>
      <c r="EE54" s="6"/>
      <c r="EF54" s="6"/>
      <c r="EG54" s="6"/>
      <c r="EH54" s="6"/>
      <c r="EI54" s="6"/>
      <c r="EJ54" s="6"/>
      <c r="EK54" s="6"/>
      <c r="EL54" s="6"/>
      <c r="EM54" s="6"/>
      <c r="EN54" s="6"/>
      <c r="EO54" s="6"/>
      <c r="EP54" s="6"/>
      <c r="EQ54" s="6"/>
      <c r="ER54" s="6"/>
      <c r="ES54" s="6"/>
      <c r="ET54" s="6"/>
      <c r="EU54" s="6"/>
      <c r="EV54" s="6"/>
      <c r="EW54" s="6"/>
      <c r="EX54" s="6"/>
      <c r="EY54" s="6"/>
      <c r="EZ54" s="6"/>
      <c r="FA54" s="6"/>
      <c r="FB54" s="6"/>
      <c r="FC54" s="6"/>
      <c r="FD54" s="6"/>
      <c r="FE54" s="6"/>
      <c r="FF54" s="6"/>
      <c r="FG54" s="6"/>
      <c r="FH54" s="6"/>
      <c r="FI54" s="6"/>
      <c r="FJ54" s="6"/>
      <c r="FK54" s="6"/>
      <c r="FL54" s="6"/>
      <c r="FM54" s="6"/>
      <c r="FN54" s="6"/>
      <c r="FO54" s="6"/>
      <c r="FP54" s="6"/>
      <c r="FQ54" s="6"/>
      <c r="FR54" s="6"/>
      <c r="FS54" s="6"/>
      <c r="FT54" s="6"/>
      <c r="FU54" s="6"/>
      <c r="FV54" s="6"/>
      <c r="FW54" s="6"/>
      <c r="FX54" s="6"/>
      <c r="FY54" s="6"/>
      <c r="FZ54" s="6"/>
      <c r="GA54" s="6"/>
      <c r="GB54" s="6"/>
      <c r="GC54" s="6"/>
      <c r="GD54" s="6"/>
      <c r="GE54" s="6"/>
      <c r="GF54" s="6"/>
      <c r="GG54" s="6"/>
      <c r="GH54" s="6"/>
      <c r="GI54" s="6"/>
      <c r="GJ54" s="6"/>
      <c r="GK54" s="6"/>
      <c r="GL54" s="6"/>
      <c r="GM54" s="6"/>
      <c r="GN54" s="6"/>
      <c r="GO54" s="6"/>
      <c r="GP54" s="6"/>
      <c r="GQ54" s="6"/>
      <c r="GR54" s="6"/>
      <c r="GS54" s="6"/>
      <c r="GT54" s="6"/>
      <c r="GU54" s="6"/>
      <c r="GV54" s="6"/>
      <c r="GW54" s="6"/>
      <c r="GX54" s="6"/>
      <c r="GY54" s="6"/>
      <c r="GZ54" s="6"/>
      <c r="HA54" s="6"/>
      <c r="HB54" s="6"/>
      <c r="HC54" s="6"/>
      <c r="HD54" s="6"/>
      <c r="HE54" s="6"/>
      <c r="HF54" s="6"/>
      <c r="HG54" s="6"/>
      <c r="HH54" s="6"/>
      <c r="HI54" s="6"/>
      <c r="HJ54" s="6"/>
      <c r="HK54" s="6"/>
      <c r="HL54" s="6"/>
      <c r="HM54" s="6"/>
      <c r="HN54" s="6"/>
      <c r="HO54" s="6"/>
      <c r="HP54" s="6"/>
      <c r="HQ54" s="6"/>
      <c r="HR54" s="6"/>
      <c r="HS54" s="6"/>
      <c r="HT54" s="6"/>
      <c r="HU54" s="6"/>
      <c r="HV54" s="6"/>
      <c r="HW54" s="6"/>
      <c r="HX54" s="6"/>
      <c r="HY54" s="6"/>
      <c r="HZ54" s="6"/>
      <c r="IA54" s="6"/>
      <c r="IB54" s="6"/>
      <c r="IC54" s="6"/>
      <c r="ID54" s="6"/>
      <c r="IE54" s="6"/>
      <c r="IF54" s="6"/>
      <c r="IG54" s="6"/>
      <c r="IH54" s="6"/>
      <c r="II54" s="6"/>
      <c r="IJ54" s="6"/>
      <c r="IK54" s="6"/>
      <c r="IL54" s="6"/>
      <c r="IM54" s="6"/>
      <c r="IN54" s="6"/>
      <c r="IO54" s="6"/>
      <c r="IP54" s="6"/>
      <c r="IQ54" s="6"/>
      <c r="IR54" s="6"/>
      <c r="IS54" s="6"/>
      <c r="IT54" s="6"/>
      <c r="IU54" s="6"/>
      <c r="IV54" s="6"/>
    </row>
  </sheetData>
  <mergeCells count="67">
    <mergeCell ref="B45:C45"/>
    <mergeCell ref="D45:G45"/>
    <mergeCell ref="B46:C46"/>
    <mergeCell ref="D46:G46"/>
    <mergeCell ref="B47:C47"/>
    <mergeCell ref="D47:G47"/>
    <mergeCell ref="B42:C42"/>
    <mergeCell ref="D42:G42"/>
    <mergeCell ref="B43:C43"/>
    <mergeCell ref="D43:G43"/>
    <mergeCell ref="B44:C44"/>
    <mergeCell ref="D44:G44"/>
    <mergeCell ref="B39:C39"/>
    <mergeCell ref="D39:G39"/>
    <mergeCell ref="B40:C40"/>
    <mergeCell ref="D40:G40"/>
    <mergeCell ref="B41:C41"/>
    <mergeCell ref="D41:G41"/>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A16:I16"/>
    <mergeCell ref="B18:C18"/>
    <mergeCell ref="D18:G18"/>
    <mergeCell ref="B19:C19"/>
    <mergeCell ref="D19:G19"/>
    <mergeCell ref="B20:C20"/>
    <mergeCell ref="D20:G20"/>
    <mergeCell ref="C1:I1"/>
    <mergeCell ref="A3:D3"/>
    <mergeCell ref="A4:C4"/>
    <mergeCell ref="A11:I11"/>
    <mergeCell ref="A12:I12"/>
    <mergeCell ref="A14:I14"/>
  </mergeCells>
  <pageMargins left="0.11811023622047245" right="0.19685039370078741" top="0.19685039370078741"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866-Кронверк</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2018-09-25T12:13:35Z</dcterms:created>
  <dcterms:modified xsi:type="dcterms:W3CDTF">2018-09-25T12:14:02Z</dcterms:modified>
</cp:coreProperties>
</file>