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T:\KO\ДОКУМЕНТЫ\ДОГОВОРА ПРЯМЫЕ от 100 до 500\1634П Зевакина Т.Н\"/>
    </mc:Choice>
  </mc:AlternateContent>
  <bookViews>
    <workbookView xWindow="0" yWindow="0" windowWidth="21600" windowHeight="9135"/>
  </bookViews>
  <sheets>
    <sheet name="ТП 353 -Зевакина Т.Н."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9" i="1" l="1"/>
</calcChain>
</file>

<file path=xl/sharedStrings.xml><?xml version="1.0" encoding="utf-8"?>
<sst xmlns="http://schemas.openxmlformats.org/spreadsheetml/2006/main" count="78" uniqueCount="63">
  <si>
    <t xml:space="preserve">   Приложение  № _____ к договору № _______ от "____"_________________ 2018г. </t>
  </si>
  <si>
    <t>"СОГЛАСОВАНО"</t>
  </si>
  <si>
    <t>"УТВЕРЖДАЮ"</t>
  </si>
  <si>
    <t>ПОДРЯДЧИК</t>
  </si>
  <si>
    <t xml:space="preserve">ЗАКАЗЧИК   </t>
  </si>
  <si>
    <t>Директор</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</si>
  <si>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</si>
  <si>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</si>
  <si>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</si>
  <si>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</si>
  <si>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</si>
  <si>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  ____________  2018г.</t>
  </si>
  <si>
    <t>Смета №</t>
  </si>
  <si>
    <t>на рабочую документацию</t>
  </si>
  <si>
    <t>Монтаж  ВЛИ-0,4кВ,от опоры №1-09/2  ТП 353  до концевой опоры ул.Малый Сибирский проезд д.4</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</si>
  <si>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</si>
  <si>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</si>
  <si>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</si>
  <si>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</si>
  <si>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</si>
  <si>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</si>
  <si>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ЛЭП напряжением 0,4 кВ (ВЛ 0,4 кВ)</t>
  </si>
  <si>
    <t>Объекты энергетики (ОАО РАО "ЕЭС России") 2003 г. Раздел 3.3. Электросетевое строительство. Таблица 11. Электрические сети напряжением до 35 кВ п.1
Акрайнее=0.016(млн.руб); 
(Скрайнее=0.2 млн.руб); 
Стоим строит.
Стек=0,30856321(млн.руб)
Сбаз=0,30856321/5,49*1=0.056204592(млн.руб);</t>
  </si>
  <si>
    <t>C * (Aкрайнее / Скрайнее) * Кст * Ктек * K1 * K2
0.056204592 млн.руб * (0.016 / 0.2) * 1 * 3.83 * 2.4 * 1.2 * 0.805</t>
  </si>
  <si>
    <t/>
  </si>
  <si>
    <t>Коэффициенты</t>
  </si>
  <si>
    <t>Стадия: Рабочий проект</t>
  </si>
  <si>
    <t>Кст = 1</t>
  </si>
  <si>
    <t>Ктек = 3.83
Письмо Минстроя России от 04.04.2018 №13606-ХМ/09</t>
  </si>
  <si>
    <t>K1 = 2.4
Прим.1 к табл.11</t>
  </si>
  <si>
    <t>K2 = 1.2
Прим. 4 к табл.11</t>
  </si>
  <si>
    <t>Разделы документации</t>
  </si>
  <si>
    <t>(70.5% + 10.0%) = 80.5%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</si>
  <si>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</si>
  <si>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</si>
  <si>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</si>
  <si>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3.83</t>
  </si>
  <si>
    <t>Кст = 0.50</t>
  </si>
  <si>
    <t>(100%) = 100%</t>
  </si>
  <si>
    <t>3</t>
  </si>
  <si>
    <t>Итого по смете:</t>
  </si>
  <si>
    <t>4</t>
  </si>
  <si>
    <t>Сбор исходных данных</t>
  </si>
  <si>
    <t>10% от п.3</t>
  </si>
  <si>
    <t>5</t>
  </si>
  <si>
    <t>Инженерно-геодезические изыскания</t>
  </si>
  <si>
    <t>Проектные</t>
  </si>
  <si>
    <t>6</t>
  </si>
  <si>
    <t>Согласование  с организациями города</t>
  </si>
  <si>
    <t>7</t>
  </si>
  <si>
    <t>Итого без НДС</t>
  </si>
  <si>
    <t>Сумма от п.3 - 6</t>
  </si>
  <si>
    <t>8</t>
  </si>
  <si>
    <t>НДС</t>
  </si>
  <si>
    <t>20% от п.7</t>
  </si>
  <si>
    <t>9</t>
  </si>
  <si>
    <t>Всего по смете:</t>
  </si>
  <si>
    <t>Сумма от п.7-8</t>
  </si>
  <si>
    <t>Составил:</t>
  </si>
  <si>
    <t>Ведущий инженер-сметчик ООО "ГЭС"</t>
  </si>
  <si>
    <t>ГолахО.И. _____________________</t>
  </si>
  <si>
    <t>Проверил:</t>
  </si>
  <si>
    <t xml:space="preserve">                  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</si>
</sst>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b/>
      <sz val="12"/>
      <name val="Times New Roman"/>
      <family val="1"/>
      <charset val="204"/>
    </font>
    <font>
      <sz val="8"/>
      <name val="Arial"/>
      <family val="2"/>
      <charset val="204"/>
    </font>
    <font>
      <sz val="9"/>
      <name val="Arial"/>
      <family val="2"/>
      <charset val="204"/>
    </font>
    <font>
      <b/>
      <sz val="10"/>
      <name val="Arial"/>
      <family val="2"/>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0" borderId="0"/>
  </cellStyleXfs>
  <cellXfs count="77">
    <xf numFmtId="0" fontId="0" fillId="0" borderId="0" xfId="0"/>
    <xf numFmtId="0" fontId="0" fillId="0" borderId="0" xfId="0" applyNumberFormat="1" applyFont="1" applyAlignment="1">
      <alignment wrapText="1"/>
    </xf>
    <xf numFmtId="0" fontId="0" fillId="0" borderId="0" xfId="0" applyNumberFormat="1" applyFont="1" applyAlignment="1">
      <alignment horizontal="center" wrapText="1"/>
    </xf>
    <xf numFmtId="0" fontId="0" fillId="0" borderId="0" xfId="0" applyNumberFormat="1" applyFont="1"/>
    <xf numFmtId="0" fontId="0" fillId="0" borderId="0" xfId="0" applyNumberFormat="1" applyFont="1" applyAlignment="1">
      <alignment horizontal="left" vertical="top" wrapText="1"/>
    </xf>
    <xf numFmtId="0" fontId="0" fillId="0" borderId="0" xfId="0" applyNumberFormat="1" applyFont="1" applyAlignment="1">
      <alignment horizontal="left" vertical="top" wrapText="1"/>
    </xf>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5" fillId="0" borderId="0" xfId="1" applyFont="1" applyAlignment="1">
      <alignment horizontal="center" vertical="top" wrapText="1"/>
    </xf>
    <xf numFmtId="0" fontId="5" fillId="0" borderId="0" xfId="1" applyFont="1" applyAlignment="1"/>
    <xf numFmtId="0" fontId="6" fillId="0" borderId="0" xfId="0" applyNumberFormat="1" applyFont="1" applyAlignment="1"/>
    <xf numFmtId="0" fontId="5" fillId="0" borderId="0" xfId="1" applyFont="1" applyAlignment="1">
      <alignment horizontal="center" vertical="top" wrapText="1"/>
    </xf>
    <xf numFmtId="0" fontId="7" fillId="0" borderId="1" xfId="0" applyNumberFormat="1" applyFont="1" applyBorder="1" applyAlignment="1">
      <alignment horizontal="center" vertical="top" wrapText="1"/>
    </xf>
    <xf numFmtId="0" fontId="7" fillId="0" borderId="2" xfId="0" applyNumberFormat="1" applyFont="1" applyBorder="1" applyAlignment="1">
      <alignment horizontal="center" vertical="top" wrapText="1"/>
    </xf>
    <xf numFmtId="0" fontId="7" fillId="0" borderId="3" xfId="0" applyNumberFormat="1" applyFont="1" applyBorder="1" applyAlignment="1">
      <alignment horizontal="center" vertical="top" wrapText="1"/>
    </xf>
    <xf numFmtId="0" fontId="7" fillId="0" borderId="4" xfId="0" applyNumberFormat="1" applyFont="1" applyBorder="1" applyAlignment="1">
      <alignment horizontal="center" vertical="top" wrapText="1"/>
    </xf>
    <xf numFmtId="0" fontId="6"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0" fillId="0" borderId="1" xfId="0" applyNumberFormat="1" applyFont="1" applyBorder="1" applyAlignment="1">
      <alignment horizontal="center" wrapText="1"/>
    </xf>
    <xf numFmtId="49" fontId="8" fillId="0" borderId="8" xfId="0" applyNumberFormat="1" applyFont="1" applyBorder="1" applyAlignment="1">
      <alignment horizontal="right" vertical="top" wrapText="1"/>
    </xf>
    <xf numFmtId="0" fontId="8" fillId="0" borderId="9" xfId="0" applyNumberFormat="1" applyFont="1" applyBorder="1" applyAlignment="1">
      <alignment horizontal="left" vertical="top" wrapText="1"/>
    </xf>
    <xf numFmtId="0" fontId="8" fillId="0" borderId="10"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0" fontId="0" fillId="0" borderId="8" xfId="0" applyNumberFormat="1" applyFont="1" applyBorder="1" applyAlignment="1">
      <alignment horizontal="left" vertical="top" wrapText="1"/>
    </xf>
    <xf numFmtId="4" fontId="0" fillId="0" borderId="8" xfId="0" applyNumberFormat="1" applyFont="1" applyBorder="1" applyAlignment="1">
      <alignment horizontal="right" vertical="top" wrapText="1"/>
    </xf>
    <xf numFmtId="49" fontId="8" fillId="0" borderId="12" xfId="0" applyNumberFormat="1" applyFont="1" applyBorder="1" applyAlignment="1">
      <alignment horizontal="right" vertical="top" wrapText="1"/>
    </xf>
    <xf numFmtId="0" fontId="8" fillId="0" borderId="13" xfId="0" applyNumberFormat="1" applyFont="1" applyBorder="1" applyAlignment="1">
      <alignment horizontal="left" vertical="top" wrapText="1"/>
    </xf>
    <xf numFmtId="0" fontId="8" fillId="0" borderId="14" xfId="0" applyNumberFormat="1" applyFont="1" applyBorder="1" applyAlignment="1">
      <alignment horizontal="left" vertical="top" wrapText="1"/>
    </xf>
    <xf numFmtId="0" fontId="8" fillId="0" borderId="15" xfId="0" applyNumberFormat="1" applyFont="1" applyBorder="1" applyAlignment="1">
      <alignment horizontal="left" vertical="top" wrapText="1"/>
    </xf>
    <xf numFmtId="0" fontId="8" fillId="0" borderId="12" xfId="0" applyNumberFormat="1" applyFont="1" applyBorder="1" applyAlignment="1">
      <alignment horizontal="left" vertical="top" wrapText="1"/>
    </xf>
    <xf numFmtId="0" fontId="8" fillId="0" borderId="12" xfId="0" applyNumberFormat="1" applyFont="1" applyBorder="1" applyAlignment="1">
      <alignment horizontal="right" vertical="top" wrapText="1"/>
    </xf>
    <xf numFmtId="49" fontId="8" fillId="0" borderId="16" xfId="0" applyNumberFormat="1" applyFont="1" applyBorder="1" applyAlignment="1">
      <alignment horizontal="righ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0" fillId="0" borderId="16" xfId="0" applyNumberFormat="1" applyFont="1" applyBorder="1" applyAlignment="1">
      <alignment horizontal="left" vertical="top" wrapText="1"/>
    </xf>
    <xf numFmtId="0" fontId="0" fillId="0" borderId="16" xfId="0" applyNumberFormat="1" applyFont="1" applyBorder="1" applyAlignment="1">
      <alignment horizontal="right" vertical="top" wrapText="1"/>
    </xf>
    <xf numFmtId="49" fontId="8" fillId="0" borderId="20" xfId="0" applyNumberFormat="1" applyFont="1" applyBorder="1" applyAlignment="1">
      <alignment horizontal="right" vertical="top" wrapText="1"/>
    </xf>
    <xf numFmtId="0" fontId="0" fillId="0" borderId="21"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0" xfId="0" applyNumberFormat="1" applyFont="1" applyBorder="1" applyAlignment="1">
      <alignment horizontal="left" vertical="top" wrapText="1"/>
    </xf>
    <xf numFmtId="0" fontId="0" fillId="0" borderId="20" xfId="0" applyNumberFormat="1" applyFont="1" applyBorder="1" applyAlignment="1">
      <alignment horizontal="right" vertical="top" wrapText="1"/>
    </xf>
    <xf numFmtId="49" fontId="8" fillId="0" borderId="24" xfId="0" applyNumberFormat="1" applyFont="1" applyBorder="1" applyAlignment="1">
      <alignment horizontal="right" vertical="top" wrapText="1"/>
    </xf>
    <xf numFmtId="0" fontId="8" fillId="0" borderId="25" xfId="0" applyNumberFormat="1" applyFont="1" applyBorder="1" applyAlignment="1">
      <alignment horizontal="left" vertical="top" wrapText="1"/>
    </xf>
    <xf numFmtId="0" fontId="8" fillId="0" borderId="26"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4" fontId="0" fillId="0" borderId="24" xfId="0" applyNumberFormat="1" applyFont="1" applyBorder="1" applyAlignment="1">
      <alignment horizontal="right" vertical="top" wrapText="1"/>
    </xf>
    <xf numFmtId="0" fontId="8" fillId="0" borderId="21" xfId="0" applyNumberFormat="1" applyFont="1" applyBorder="1" applyAlignment="1">
      <alignment horizontal="left" vertical="top" wrapText="1"/>
    </xf>
    <xf numFmtId="0" fontId="8" fillId="0" borderId="22" xfId="0" applyNumberFormat="1" applyFont="1" applyBorder="1" applyAlignment="1">
      <alignment horizontal="left" vertical="top" wrapText="1"/>
    </xf>
    <xf numFmtId="0" fontId="8" fillId="0" borderId="23" xfId="0" applyNumberFormat="1" applyFont="1" applyBorder="1" applyAlignment="1">
      <alignment horizontal="left" vertical="top" wrapText="1"/>
    </xf>
    <xf numFmtId="0" fontId="8" fillId="0" borderId="20" xfId="0" applyNumberFormat="1" applyFont="1" applyBorder="1" applyAlignment="1">
      <alignment horizontal="left" vertical="top" wrapText="1"/>
    </xf>
    <xf numFmtId="4" fontId="8" fillId="0" borderId="20" xfId="0" applyNumberFormat="1" applyFont="1" applyBorder="1" applyAlignment="1">
      <alignment horizontal="right" vertical="top" wrapText="1"/>
    </xf>
    <xf numFmtId="49" fontId="8" fillId="0" borderId="27" xfId="0" applyNumberFormat="1" applyFont="1" applyBorder="1" applyAlignment="1">
      <alignment horizontal="right" vertical="top"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4" fontId="0" fillId="0" borderId="27" xfId="0" applyNumberFormat="1" applyFont="1" applyBorder="1" applyAlignment="1">
      <alignment horizontal="right" vertical="top" wrapText="1"/>
    </xf>
    <xf numFmtId="0" fontId="8" fillId="0" borderId="28" xfId="0" applyNumberFormat="1" applyFont="1" applyBorder="1" applyAlignment="1">
      <alignment horizontal="left" vertical="top" wrapText="1"/>
    </xf>
    <xf numFmtId="0" fontId="8" fillId="0" borderId="29" xfId="0" applyNumberFormat="1" applyFont="1" applyBorder="1" applyAlignment="1">
      <alignment horizontal="left" vertical="top" wrapText="1"/>
    </xf>
    <xf numFmtId="0" fontId="8" fillId="0" borderId="30" xfId="0" applyNumberFormat="1" applyFont="1" applyBorder="1" applyAlignment="1">
      <alignment horizontal="left" vertical="top" wrapText="1"/>
    </xf>
    <xf numFmtId="0" fontId="8" fillId="0" borderId="27" xfId="0" applyNumberFormat="1" applyFont="1" applyBorder="1" applyAlignment="1">
      <alignment horizontal="left" vertical="top" wrapText="1"/>
    </xf>
    <xf numFmtId="4" fontId="8" fillId="0" borderId="27" xfId="0" applyNumberFormat="1" applyFont="1" applyBorder="1" applyAlignment="1">
      <alignment horizontal="right" vertical="top" wrapText="1"/>
    </xf>
  </cellXfs>
  <cellStyles count="2">
    <cellStyle name="Обычный" xfId="0" builtinId="0"/>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3"/>
  <sheetViews>
    <sheetView tabSelected="1" zoomScaleNormal="100" workbookViewId="0">
      <selection activeCell="A14" sqref="A14:I14"/>
    </sheetView>
  </sheetViews>
  <sheetFormatPr defaultColWidth="11.5703125" defaultRowHeight="12.75" x14ac:dyDescent="0.2"/>
  <cols>
    <col min="1" max="1" width="3.7109375" style="1" customWidth="1"/>
    <col min="2" max="2" width="10.7109375" style="1" customWidth="1"/>
    <col min="3" max="3" width="8.28515625" style="1" customWidth="1"/>
    <col min="4" max="6" width="9.28515625" style="1" customWidth="1"/>
    <col min="7" max="7" width="14.140625" style="1" customWidth="1"/>
    <col min="8" max="8" width="16.5703125" style="1" customWidth="1"/>
    <col min="9" max="9" width="21.710937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ht="17.25" customHeight="1" x14ac:dyDescent="0.2">
      <c r="A3" s="4" t="s">
        <v>1</v>
      </c>
      <c r="B3" s="4"/>
      <c r="C3" s="4"/>
      <c r="D3" s="4"/>
      <c r="F3" s="3"/>
      <c r="G3" s="3"/>
      <c r="H3" s="3" t="s">
        <v>2</v>
      </c>
      <c r="I3" s="3"/>
    </row>
    <row r="4" spans="1:256" ht="17.25" customHeight="1" x14ac:dyDescent="0.2">
      <c r="A4" s="4" t="s">
        <v>3</v>
      </c>
      <c r="B4" s="4"/>
      <c r="C4" s="4"/>
      <c r="D4" s="5"/>
      <c r="F4" s="3"/>
      <c r="G4" s="3"/>
      <c r="H4" s="3" t="s">
        <v>4</v>
      </c>
      <c r="I4" s="3"/>
    </row>
    <row r="5" spans="1:256" ht="17.25" customHeight="1" x14ac:dyDescent="0.25">
      <c r="A5" s="6" t="s">
        <v>5</v>
      </c>
      <c r="B5" s="6"/>
      <c r="C5" s="5"/>
      <c r="D5" s="5"/>
      <c r="F5" s="3"/>
      <c r="G5" s="3"/>
      <c r="H5" s="6" t="s">
        <v>6</v>
      </c>
      <c r="I5" s="6"/>
      <c r="J5" s="6"/>
      <c r="K5" s="6"/>
      <c r="L5" s="6"/>
    </row>
    <row r="6" spans="1:256" ht="17.25" customHeight="1" x14ac:dyDescent="0.25">
      <c r="A6" s="6" t="s">
        <v>7</v>
      </c>
      <c r="B6" s="6"/>
      <c r="C6" s="5"/>
      <c r="D6" s="5"/>
      <c r="F6" s="3"/>
      <c r="G6" s="3"/>
      <c r="H6" s="6" t="s">
        <v>8</v>
      </c>
      <c r="I6" s="6"/>
      <c r="J6" s="6"/>
      <c r="K6" s="6"/>
      <c r="L6" s="6"/>
    </row>
    <row r="7" spans="1:256" ht="17.25" customHeight="1" x14ac:dyDescent="0.25">
      <c r="F7" s="3"/>
      <c r="G7" s="3"/>
      <c r="H7" s="6"/>
      <c r="I7" s="6"/>
      <c r="J7" s="6"/>
      <c r="K7" s="6"/>
      <c r="L7" s="6"/>
    </row>
    <row r="8" spans="1:256" ht="17.25" customHeight="1" x14ac:dyDescent="0.25">
      <c r="A8" s="7" t="s">
        <v>9</v>
      </c>
      <c r="B8" s="6"/>
      <c r="C8" s="5"/>
      <c r="D8" s="5"/>
      <c r="F8" s="3"/>
      <c r="G8" s="3"/>
      <c r="H8" s="7" t="s">
        <v>10</v>
      </c>
      <c r="I8" s="6"/>
      <c r="J8" s="6"/>
      <c r="K8" s="6"/>
      <c r="L8" s="6"/>
    </row>
    <row r="9" spans="1:256" ht="17.25" customHeight="1" x14ac:dyDescent="0.25">
      <c r="A9" s="8" t="str">
        <f>H9</f>
        <v>"___"  ____________  2018г.</v>
      </c>
      <c r="B9" s="9"/>
      <c r="C9" s="5"/>
      <c r="D9" s="5"/>
      <c r="F9" s="3"/>
      <c r="G9" s="3"/>
      <c r="H9" s="7" t="s">
        <v>11</v>
      </c>
      <c r="I9" s="6"/>
      <c r="J9" s="6"/>
      <c r="K9" s="6"/>
      <c r="L9" s="6"/>
    </row>
    <row r="10" spans="1:256" s="6" customFormat="1" ht="11.25" customHeight="1" x14ac:dyDescent="0.25">
      <c r="A10" s="7"/>
      <c r="D10" s="8"/>
      <c r="E10" s="9"/>
    </row>
    <row r="11" spans="1:256" ht="15.75" x14ac:dyDescent="0.2">
      <c r="A11" s="10" t="s">
        <v>12</v>
      </c>
      <c r="B11" s="10"/>
      <c r="C11" s="10"/>
      <c r="D11" s="10"/>
      <c r="E11" s="10"/>
      <c r="F11" s="10"/>
      <c r="G11" s="10"/>
      <c r="H11" s="10"/>
      <c r="I11" s="10"/>
    </row>
    <row r="12" spans="1:256" ht="15.75" customHeight="1" x14ac:dyDescent="0.2">
      <c r="A12" s="11" t="s">
        <v>13</v>
      </c>
      <c r="B12" s="12"/>
      <c r="C12" s="12"/>
      <c r="D12" s="12"/>
      <c r="E12" s="12"/>
      <c r="F12" s="12"/>
      <c r="G12" s="12"/>
      <c r="H12" s="12"/>
      <c r="I12" s="12"/>
    </row>
    <row r="13" spans="1:256" ht="11.25" customHeight="1" x14ac:dyDescent="0.25">
      <c r="A13" s="13"/>
      <c r="B13" s="13"/>
      <c r="C13" s="13"/>
      <c r="D13" s="13"/>
      <c r="E13" s="13"/>
      <c r="F13" s="13"/>
      <c r="G13" s="13"/>
      <c r="H13" s="13"/>
      <c r="I13" s="13"/>
      <c r="J13" s="14"/>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c r="BT13" s="15"/>
      <c r="BU13" s="15"/>
      <c r="BV13" s="15"/>
      <c r="BW13" s="15"/>
      <c r="BX13" s="15"/>
      <c r="BY13" s="15"/>
      <c r="BZ13" s="15"/>
      <c r="CA13" s="15"/>
      <c r="CB13" s="15"/>
      <c r="CC13" s="15"/>
      <c r="CD13" s="15"/>
      <c r="CE13" s="15"/>
      <c r="CF13" s="15"/>
      <c r="CG13" s="15"/>
      <c r="CH13" s="15"/>
      <c r="CI13" s="15"/>
      <c r="CJ13" s="15"/>
      <c r="CK13" s="15"/>
      <c r="CL13" s="15"/>
      <c r="CM13" s="15"/>
      <c r="CN13" s="15"/>
      <c r="CO13" s="15"/>
      <c r="CP13" s="15"/>
      <c r="CQ13" s="15"/>
      <c r="CR13" s="15"/>
      <c r="CS13" s="15"/>
      <c r="CT13" s="15"/>
      <c r="CU13" s="15"/>
      <c r="CV13" s="15"/>
      <c r="CW13" s="15"/>
      <c r="CX13" s="15"/>
      <c r="CY13" s="15"/>
      <c r="CZ13" s="15"/>
      <c r="DA13" s="15"/>
      <c r="DB13" s="15"/>
      <c r="DC13" s="15"/>
      <c r="DD13" s="15"/>
      <c r="DE13" s="15"/>
      <c r="DF13" s="15"/>
      <c r="DG13" s="15"/>
      <c r="DH13" s="15"/>
      <c r="DI13" s="15"/>
      <c r="DJ13" s="15"/>
      <c r="DK13" s="15"/>
      <c r="DL13" s="15"/>
      <c r="DM13" s="15"/>
      <c r="DN13" s="15"/>
      <c r="DO13" s="15"/>
      <c r="DP13" s="15"/>
      <c r="DQ13" s="15"/>
      <c r="DR13" s="15"/>
      <c r="DS13" s="15"/>
      <c r="DT13" s="15"/>
      <c r="DU13" s="15"/>
      <c r="DV13" s="15"/>
      <c r="DW13" s="15"/>
      <c r="DX13" s="15"/>
      <c r="DY13" s="15"/>
      <c r="DZ13" s="15"/>
      <c r="EA13" s="15"/>
      <c r="EB13" s="15"/>
      <c r="EC13" s="15"/>
      <c r="ED13" s="15"/>
      <c r="EE13" s="15"/>
      <c r="EF13" s="15"/>
      <c r="EG13" s="15"/>
      <c r="EH13" s="15"/>
      <c r="EI13" s="15"/>
      <c r="EJ13" s="15"/>
      <c r="EK13" s="15"/>
      <c r="EL13" s="15"/>
      <c r="EM13" s="15"/>
      <c r="EN13" s="15"/>
      <c r="EO13" s="15"/>
      <c r="EP13" s="15"/>
      <c r="EQ13" s="15"/>
      <c r="ER13" s="15"/>
      <c r="ES13" s="15"/>
      <c r="ET13" s="15"/>
      <c r="EU13" s="15"/>
      <c r="EV13" s="15"/>
      <c r="EW13" s="15"/>
      <c r="EX13" s="15"/>
      <c r="EY13" s="15"/>
      <c r="EZ13" s="15"/>
      <c r="FA13" s="15"/>
      <c r="FB13" s="15"/>
      <c r="FC13" s="15"/>
      <c r="FD13" s="15"/>
      <c r="FE13" s="15"/>
      <c r="FF13" s="15"/>
      <c r="FG13" s="15"/>
      <c r="FH13" s="15"/>
      <c r="FI13" s="15"/>
      <c r="FJ13" s="15"/>
      <c r="FK13" s="15"/>
      <c r="FL13" s="15"/>
      <c r="FM13" s="15"/>
      <c r="FN13" s="15"/>
      <c r="FO13" s="15"/>
      <c r="FP13" s="15"/>
      <c r="FQ13" s="15"/>
      <c r="FR13" s="15"/>
      <c r="FS13" s="15"/>
      <c r="FT13" s="15"/>
      <c r="FU13" s="15"/>
      <c r="FV13" s="15"/>
      <c r="FW13" s="15"/>
      <c r="FX13" s="15"/>
      <c r="FY13" s="15"/>
      <c r="FZ13" s="15"/>
      <c r="GA13" s="15"/>
      <c r="GB13" s="15"/>
      <c r="GC13" s="15"/>
      <c r="GD13" s="15"/>
      <c r="GE13" s="15"/>
      <c r="GF13" s="15"/>
      <c r="GG13" s="15"/>
      <c r="GH13" s="15"/>
      <c r="GI13" s="15"/>
      <c r="GJ13" s="15"/>
      <c r="GK13" s="15"/>
      <c r="GL13" s="15"/>
      <c r="GM13" s="15"/>
      <c r="GN13" s="15"/>
      <c r="GO13" s="15"/>
      <c r="GP13" s="15"/>
      <c r="GQ13" s="15"/>
      <c r="GR13" s="15"/>
      <c r="GS13" s="15"/>
      <c r="GT13" s="15"/>
      <c r="GU13" s="15"/>
      <c r="GV13" s="15"/>
      <c r="GW13" s="15"/>
      <c r="GX13" s="15"/>
      <c r="GY13" s="15"/>
      <c r="GZ13" s="15"/>
      <c r="HA13" s="15"/>
      <c r="HB13" s="15"/>
      <c r="HC13" s="15"/>
      <c r="HD13" s="15"/>
      <c r="HE13" s="15"/>
      <c r="HF13" s="15"/>
      <c r="HG13" s="15"/>
      <c r="HH13" s="15"/>
      <c r="HI13" s="15"/>
      <c r="HJ13" s="15"/>
      <c r="HK13" s="15"/>
      <c r="HL13" s="15"/>
      <c r="HM13" s="15"/>
      <c r="HN13" s="15"/>
      <c r="HO13" s="15"/>
      <c r="HP13" s="15"/>
      <c r="HQ13" s="15"/>
      <c r="HR13" s="15"/>
      <c r="HS13" s="15"/>
      <c r="HT13" s="15"/>
      <c r="HU13" s="15"/>
      <c r="HV13" s="15"/>
      <c r="HW13" s="15"/>
      <c r="HX13" s="15"/>
      <c r="HY13" s="15"/>
      <c r="HZ13" s="15"/>
      <c r="IA13" s="15"/>
      <c r="IB13" s="15"/>
      <c r="IC13" s="15"/>
      <c r="ID13" s="15"/>
      <c r="IE13" s="15"/>
      <c r="IF13" s="15"/>
      <c r="IG13" s="15"/>
      <c r="IH13" s="15"/>
      <c r="II13" s="15"/>
      <c r="IJ13" s="15"/>
      <c r="IK13" s="15"/>
      <c r="IL13" s="15"/>
      <c r="IM13" s="15"/>
      <c r="IN13" s="15"/>
      <c r="IO13" s="15"/>
      <c r="IP13" s="15"/>
      <c r="IQ13" s="15"/>
      <c r="IR13" s="15"/>
      <c r="IS13" s="15"/>
      <c r="IT13" s="15"/>
      <c r="IU13" s="15"/>
      <c r="IV13" s="15"/>
    </row>
    <row r="14" spans="1:256" ht="33.75" customHeight="1" x14ac:dyDescent="0.25">
      <c r="A14" s="16" t="s">
        <v>14</v>
      </c>
      <c r="B14" s="16"/>
      <c r="C14" s="16"/>
      <c r="D14" s="16"/>
      <c r="E14" s="16"/>
      <c r="F14" s="16"/>
      <c r="G14" s="16"/>
      <c r="H14" s="16"/>
      <c r="I14" s="16"/>
      <c r="J14" s="14"/>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c r="DH14" s="15"/>
      <c r="DI14" s="15"/>
      <c r="DJ14" s="15"/>
      <c r="DK14" s="15"/>
      <c r="DL14" s="15"/>
      <c r="DM14" s="15"/>
      <c r="DN14" s="15"/>
      <c r="DO14" s="15"/>
      <c r="DP14" s="15"/>
      <c r="DQ14" s="15"/>
      <c r="DR14" s="15"/>
      <c r="DS14" s="15"/>
      <c r="DT14" s="15"/>
      <c r="DU14" s="15"/>
      <c r="DV14" s="15"/>
      <c r="DW14" s="15"/>
      <c r="DX14" s="15"/>
      <c r="DY14" s="15"/>
      <c r="DZ14" s="15"/>
      <c r="EA14" s="15"/>
      <c r="EB14" s="15"/>
      <c r="EC14" s="15"/>
      <c r="ED14" s="15"/>
      <c r="EE14" s="15"/>
      <c r="EF14" s="15"/>
      <c r="EG14" s="15"/>
      <c r="EH14" s="15"/>
      <c r="EI14" s="15"/>
      <c r="EJ14" s="15"/>
      <c r="EK14" s="15"/>
      <c r="EL14" s="15"/>
      <c r="EM14" s="15"/>
      <c r="EN14" s="15"/>
      <c r="EO14" s="15"/>
      <c r="EP14" s="15"/>
      <c r="EQ14" s="15"/>
      <c r="ER14" s="15"/>
      <c r="ES14" s="15"/>
      <c r="ET14" s="15"/>
      <c r="EU14" s="15"/>
      <c r="EV14" s="15"/>
      <c r="EW14" s="15"/>
      <c r="EX14" s="15"/>
      <c r="EY14" s="15"/>
      <c r="EZ14" s="15"/>
      <c r="FA14" s="15"/>
      <c r="FB14" s="15"/>
      <c r="FC14" s="15"/>
      <c r="FD14" s="15"/>
      <c r="FE14" s="15"/>
      <c r="FF14" s="15"/>
      <c r="FG14" s="15"/>
      <c r="FH14" s="15"/>
      <c r="FI14" s="15"/>
      <c r="FJ14" s="15"/>
      <c r="FK14" s="15"/>
      <c r="FL14" s="15"/>
      <c r="FM14" s="15"/>
      <c r="FN14" s="15"/>
      <c r="FO14" s="15"/>
      <c r="FP14" s="15"/>
      <c r="FQ14" s="15"/>
      <c r="FR14" s="15"/>
      <c r="FS14" s="15"/>
      <c r="FT14" s="15"/>
      <c r="FU14" s="15"/>
      <c r="FV14" s="15"/>
      <c r="FW14" s="15"/>
      <c r="FX14" s="15"/>
      <c r="FY14" s="15"/>
      <c r="FZ14" s="15"/>
      <c r="GA14" s="15"/>
      <c r="GB14" s="15"/>
      <c r="GC14" s="15"/>
      <c r="GD14" s="15"/>
      <c r="GE14" s="15"/>
      <c r="GF14" s="15"/>
      <c r="GG14" s="15"/>
      <c r="GH14" s="15"/>
      <c r="GI14" s="15"/>
      <c r="GJ14" s="15"/>
      <c r="GK14" s="15"/>
      <c r="GL14" s="15"/>
      <c r="GM14" s="15"/>
      <c r="GN14" s="15"/>
      <c r="GO14" s="15"/>
      <c r="GP14" s="15"/>
      <c r="GQ14" s="15"/>
      <c r="GR14" s="15"/>
      <c r="GS14" s="15"/>
      <c r="GT14" s="15"/>
      <c r="GU14" s="15"/>
      <c r="GV14" s="15"/>
      <c r="GW14" s="15"/>
      <c r="GX14" s="15"/>
      <c r="GY14" s="15"/>
      <c r="GZ14" s="15"/>
      <c r="HA14" s="15"/>
      <c r="HB14" s="15"/>
      <c r="HC14" s="15"/>
      <c r="HD14" s="15"/>
      <c r="HE14" s="15"/>
      <c r="HF14" s="15"/>
      <c r="HG14" s="15"/>
      <c r="HH14" s="15"/>
      <c r="HI14" s="15"/>
      <c r="HJ14" s="15"/>
      <c r="HK14" s="15"/>
      <c r="HL14" s="15"/>
      <c r="HM14" s="15"/>
      <c r="HN14" s="15"/>
      <c r="HO14" s="15"/>
      <c r="HP14" s="15"/>
      <c r="HQ14" s="15"/>
      <c r="HR14" s="15"/>
      <c r="HS14" s="15"/>
      <c r="HT14" s="15"/>
      <c r="HU14" s="15"/>
      <c r="HV14" s="15"/>
      <c r="HW14" s="15"/>
      <c r="HX14" s="15"/>
      <c r="HY14" s="15"/>
      <c r="HZ14" s="15"/>
      <c r="IA14" s="15"/>
      <c r="IB14" s="15"/>
      <c r="IC14" s="15"/>
      <c r="ID14" s="15"/>
      <c r="IE14" s="15"/>
      <c r="IF14" s="15"/>
      <c r="IG14" s="15"/>
      <c r="IH14" s="15"/>
      <c r="II14" s="15"/>
      <c r="IJ14" s="15"/>
      <c r="IK14" s="15"/>
      <c r="IL14" s="15"/>
      <c r="IM14" s="15"/>
      <c r="IN14" s="15"/>
      <c r="IO14" s="15"/>
      <c r="IP14" s="15"/>
      <c r="IQ14" s="15"/>
      <c r="IR14" s="15"/>
      <c r="IS14" s="15"/>
      <c r="IT14" s="15"/>
      <c r="IU14" s="15"/>
      <c r="IV14" s="15"/>
    </row>
    <row r="15" spans="1:256" ht="18" customHeight="1" x14ac:dyDescent="0.25">
      <c r="A15" s="13"/>
      <c r="B15" s="13"/>
      <c r="C15" s="13"/>
      <c r="D15" s="13"/>
      <c r="E15" s="13"/>
      <c r="F15" s="13"/>
      <c r="G15" s="13"/>
      <c r="H15" s="13"/>
      <c r="I15" s="13"/>
      <c r="J15" s="14"/>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c r="DH15" s="15"/>
      <c r="DI15" s="15"/>
      <c r="DJ15" s="15"/>
      <c r="DK15" s="15"/>
      <c r="DL15" s="15"/>
      <c r="DM15" s="15"/>
      <c r="DN15" s="15"/>
      <c r="DO15" s="15"/>
      <c r="DP15" s="15"/>
      <c r="DQ15" s="15"/>
      <c r="DR15" s="15"/>
      <c r="DS15" s="15"/>
      <c r="DT15" s="15"/>
      <c r="DU15" s="15"/>
      <c r="DV15" s="15"/>
      <c r="DW15" s="15"/>
      <c r="DX15" s="15"/>
      <c r="DY15" s="15"/>
      <c r="DZ15" s="15"/>
      <c r="EA15" s="15"/>
      <c r="EB15" s="15"/>
      <c r="EC15" s="15"/>
      <c r="ED15" s="15"/>
      <c r="EE15" s="15"/>
      <c r="EF15" s="15"/>
      <c r="EG15" s="15"/>
      <c r="EH15" s="15"/>
      <c r="EI15" s="15"/>
      <c r="EJ15" s="15"/>
      <c r="EK15" s="15"/>
      <c r="EL15" s="15"/>
      <c r="EM15" s="15"/>
      <c r="EN15" s="15"/>
      <c r="EO15" s="15"/>
      <c r="EP15" s="15"/>
      <c r="EQ15" s="15"/>
      <c r="ER15" s="15"/>
      <c r="ES15" s="15"/>
      <c r="ET15" s="15"/>
      <c r="EU15" s="15"/>
      <c r="EV15" s="15"/>
      <c r="EW15" s="15"/>
      <c r="EX15" s="15"/>
      <c r="EY15" s="15"/>
      <c r="EZ15" s="15"/>
      <c r="FA15" s="15"/>
      <c r="FB15" s="15"/>
      <c r="FC15" s="15"/>
      <c r="FD15" s="15"/>
      <c r="FE15" s="15"/>
      <c r="FF15" s="15"/>
      <c r="FG15" s="15"/>
      <c r="FH15" s="15"/>
      <c r="FI15" s="15"/>
      <c r="FJ15" s="15"/>
      <c r="FK15" s="15"/>
      <c r="FL15" s="15"/>
      <c r="FM15" s="15"/>
      <c r="FN15" s="15"/>
      <c r="FO15" s="15"/>
      <c r="FP15" s="15"/>
      <c r="FQ15" s="15"/>
      <c r="FR15" s="15"/>
      <c r="FS15" s="15"/>
      <c r="FT15" s="15"/>
      <c r="FU15" s="15"/>
      <c r="FV15" s="15"/>
      <c r="FW15" s="15"/>
      <c r="FX15" s="15"/>
      <c r="FY15" s="15"/>
      <c r="FZ15" s="15"/>
      <c r="GA15" s="15"/>
      <c r="GB15" s="15"/>
      <c r="GC15" s="15"/>
      <c r="GD15" s="15"/>
      <c r="GE15" s="15"/>
      <c r="GF15" s="15"/>
      <c r="GG15" s="15"/>
      <c r="GH15" s="15"/>
      <c r="GI15" s="15"/>
      <c r="GJ15" s="15"/>
      <c r="GK15" s="15"/>
      <c r="GL15" s="15"/>
      <c r="GM15" s="15"/>
      <c r="GN15" s="15"/>
      <c r="GO15" s="15"/>
      <c r="GP15" s="15"/>
      <c r="GQ15" s="15"/>
      <c r="GR15" s="15"/>
      <c r="GS15" s="15"/>
      <c r="GT15" s="15"/>
      <c r="GU15" s="15"/>
      <c r="GV15" s="15"/>
      <c r="GW15" s="15"/>
      <c r="GX15" s="15"/>
      <c r="GY15" s="15"/>
      <c r="GZ15" s="15"/>
      <c r="HA15" s="15"/>
      <c r="HB15" s="15"/>
      <c r="HC15" s="15"/>
      <c r="HD15" s="15"/>
      <c r="HE15" s="15"/>
      <c r="HF15" s="15"/>
      <c r="HG15" s="15"/>
      <c r="HH15" s="15"/>
      <c r="HI15" s="15"/>
      <c r="HJ15" s="15"/>
      <c r="HK15" s="15"/>
      <c r="HL15" s="15"/>
      <c r="HM15" s="15"/>
      <c r="HN15" s="15"/>
      <c r="HO15" s="15"/>
      <c r="HP15" s="15"/>
      <c r="HQ15" s="15"/>
      <c r="HR15" s="15"/>
      <c r="HS15" s="15"/>
      <c r="HT15" s="15"/>
      <c r="HU15" s="15"/>
      <c r="HV15" s="15"/>
      <c r="HW15" s="15"/>
      <c r="HX15" s="15"/>
      <c r="HY15" s="15"/>
      <c r="HZ15" s="15"/>
      <c r="IA15" s="15"/>
      <c r="IB15" s="15"/>
      <c r="IC15" s="15"/>
      <c r="ID15" s="15"/>
      <c r="IE15" s="15"/>
      <c r="IF15" s="15"/>
      <c r="IG15" s="15"/>
      <c r="IH15" s="15"/>
      <c r="II15" s="15"/>
      <c r="IJ15" s="15"/>
      <c r="IK15" s="15"/>
      <c r="IL15" s="15"/>
      <c r="IM15" s="15"/>
      <c r="IN15" s="15"/>
      <c r="IO15" s="15"/>
      <c r="IP15" s="15"/>
      <c r="IQ15" s="15"/>
      <c r="IR15" s="15"/>
      <c r="IS15" s="15"/>
      <c r="IT15" s="15"/>
      <c r="IU15" s="15"/>
      <c r="IV15" s="15"/>
    </row>
    <row r="16" spans="1:256" ht="97.5" customHeight="1" x14ac:dyDescent="0.2">
      <c r="A16" s="17" t="s">
        <v>15</v>
      </c>
      <c r="B16" s="18" t="s">
        <v>16</v>
      </c>
      <c r="C16" s="19"/>
      <c r="D16" s="18" t="s">
        <v>17</v>
      </c>
      <c r="E16" s="20"/>
      <c r="F16" s="20"/>
      <c r="G16" s="19"/>
      <c r="H16" s="21" t="s">
        <v>18</v>
      </c>
      <c r="I16" s="17" t="s">
        <v>19</v>
      </c>
    </row>
    <row r="17" spans="1:9" ht="12.75" customHeight="1" x14ac:dyDescent="0.2">
      <c r="A17" s="22" t="s">
        <v>20</v>
      </c>
      <c r="B17" s="23">
        <v>2</v>
      </c>
      <c r="C17" s="24"/>
      <c r="D17" s="23">
        <v>3</v>
      </c>
      <c r="E17" s="25"/>
      <c r="F17" s="25"/>
      <c r="G17" s="24"/>
      <c r="H17" s="26">
        <v>4</v>
      </c>
      <c r="I17" s="26">
        <v>5</v>
      </c>
    </row>
    <row r="18" spans="1:9" ht="145.35" customHeight="1" x14ac:dyDescent="0.2">
      <c r="A18" s="27" t="s">
        <v>20</v>
      </c>
      <c r="B18" s="28" t="s">
        <v>21</v>
      </c>
      <c r="C18" s="29"/>
      <c r="D18" s="30" t="s">
        <v>22</v>
      </c>
      <c r="E18" s="31"/>
      <c r="F18" s="31"/>
      <c r="G18" s="32"/>
      <c r="H18" s="33" t="s">
        <v>23</v>
      </c>
      <c r="I18" s="34">
        <v>39925.370000000003</v>
      </c>
    </row>
    <row r="19" spans="1:9" ht="15.75" customHeight="1" x14ac:dyDescent="0.2">
      <c r="A19" s="35" t="s">
        <v>24</v>
      </c>
      <c r="B19" s="36" t="s">
        <v>25</v>
      </c>
      <c r="C19" s="37"/>
      <c r="D19" s="36"/>
      <c r="E19" s="38"/>
      <c r="F19" s="38"/>
      <c r="G19" s="37"/>
      <c r="H19" s="39"/>
      <c r="I19" s="40"/>
    </row>
    <row r="20" spans="1:9" ht="30.75" customHeight="1" x14ac:dyDescent="0.2">
      <c r="A20" s="41" t="s">
        <v>24</v>
      </c>
      <c r="B20" s="42" t="s">
        <v>26</v>
      </c>
      <c r="C20" s="43"/>
      <c r="D20" s="42" t="s">
        <v>27</v>
      </c>
      <c r="E20" s="44"/>
      <c r="F20" s="44"/>
      <c r="G20" s="43"/>
      <c r="H20" s="45"/>
      <c r="I20" s="46"/>
    </row>
    <row r="21" spans="1:9" ht="38.25" customHeight="1" x14ac:dyDescent="0.2">
      <c r="A21" s="41" t="s">
        <v>24</v>
      </c>
      <c r="B21" s="42"/>
      <c r="C21" s="43"/>
      <c r="D21" s="42" t="s">
        <v>28</v>
      </c>
      <c r="E21" s="44"/>
      <c r="F21" s="44"/>
      <c r="G21" s="43"/>
      <c r="H21" s="45"/>
      <c r="I21" s="46"/>
    </row>
    <row r="22" spans="1:9" ht="25.5" customHeight="1" x14ac:dyDescent="0.2">
      <c r="A22" s="41" t="s">
        <v>24</v>
      </c>
      <c r="B22" s="42"/>
      <c r="C22" s="43"/>
      <c r="D22" s="42" t="s">
        <v>29</v>
      </c>
      <c r="E22" s="44"/>
      <c r="F22" s="44"/>
      <c r="G22" s="43"/>
      <c r="H22" s="45"/>
      <c r="I22" s="46"/>
    </row>
    <row r="23" spans="1:9" ht="25.5" customHeight="1" x14ac:dyDescent="0.2">
      <c r="A23" s="41" t="s">
        <v>24</v>
      </c>
      <c r="B23" s="42"/>
      <c r="C23" s="43"/>
      <c r="D23" s="42" t="s">
        <v>30</v>
      </c>
      <c r="E23" s="44"/>
      <c r="F23" s="44"/>
      <c r="G23" s="43"/>
      <c r="H23" s="45"/>
      <c r="I23" s="46"/>
    </row>
    <row r="24" spans="1:9" ht="25.5" customHeight="1" x14ac:dyDescent="0.2">
      <c r="A24" s="47" t="s">
        <v>24</v>
      </c>
      <c r="B24" s="48" t="s">
        <v>31</v>
      </c>
      <c r="C24" s="49"/>
      <c r="D24" s="48"/>
      <c r="E24" s="50"/>
      <c r="F24" s="50"/>
      <c r="G24" s="49"/>
      <c r="H24" s="51" t="s">
        <v>32</v>
      </c>
      <c r="I24" s="52"/>
    </row>
    <row r="25" spans="1:9" ht="132.6" customHeight="1" x14ac:dyDescent="0.2">
      <c r="A25" s="53" t="s">
        <v>33</v>
      </c>
      <c r="B25" s="54" t="s">
        <v>34</v>
      </c>
      <c r="C25" s="55"/>
      <c r="D25" s="56" t="s">
        <v>35</v>
      </c>
      <c r="E25" s="57"/>
      <c r="F25" s="57"/>
      <c r="G25" s="58"/>
      <c r="H25" s="59" t="s">
        <v>36</v>
      </c>
      <c r="I25" s="60">
        <v>1532</v>
      </c>
    </row>
    <row r="26" spans="1:9" ht="15.75" customHeight="1" x14ac:dyDescent="0.2">
      <c r="A26" s="35" t="s">
        <v>24</v>
      </c>
      <c r="B26" s="36" t="s">
        <v>25</v>
      </c>
      <c r="C26" s="37"/>
      <c r="D26" s="36"/>
      <c r="E26" s="38"/>
      <c r="F26" s="38"/>
      <c r="G26" s="37"/>
      <c r="H26" s="39"/>
      <c r="I26" s="40"/>
    </row>
    <row r="27" spans="1:9" ht="27.75" customHeight="1" x14ac:dyDescent="0.2">
      <c r="A27" s="41" t="s">
        <v>24</v>
      </c>
      <c r="B27" s="42" t="s">
        <v>26</v>
      </c>
      <c r="C27" s="43"/>
      <c r="D27" s="42" t="s">
        <v>37</v>
      </c>
      <c r="E27" s="44"/>
      <c r="F27" s="44"/>
      <c r="G27" s="43"/>
      <c r="H27" s="45"/>
      <c r="I27" s="46"/>
    </row>
    <row r="28" spans="1:9" ht="38.25" customHeight="1" x14ac:dyDescent="0.2">
      <c r="A28" s="41" t="s">
        <v>24</v>
      </c>
      <c r="B28" s="42"/>
      <c r="C28" s="43"/>
      <c r="D28" s="42" t="s">
        <v>28</v>
      </c>
      <c r="E28" s="44"/>
      <c r="F28" s="44"/>
      <c r="G28" s="43"/>
      <c r="H28" s="45"/>
      <c r="I28" s="46"/>
    </row>
    <row r="29" spans="1:9" ht="12.75" customHeight="1" x14ac:dyDescent="0.2">
      <c r="A29" s="47" t="s">
        <v>24</v>
      </c>
      <c r="B29" s="48" t="s">
        <v>31</v>
      </c>
      <c r="C29" s="49"/>
      <c r="D29" s="48"/>
      <c r="E29" s="50"/>
      <c r="F29" s="50"/>
      <c r="G29" s="49"/>
      <c r="H29" s="51" t="s">
        <v>38</v>
      </c>
      <c r="I29" s="52"/>
    </row>
    <row r="30" spans="1:9" ht="12.75" customHeight="1" x14ac:dyDescent="0.2">
      <c r="A30" s="47" t="s">
        <v>39</v>
      </c>
      <c r="B30" s="61" t="s">
        <v>40</v>
      </c>
      <c r="C30" s="62"/>
      <c r="D30" s="61"/>
      <c r="E30" s="63"/>
      <c r="F30" s="63"/>
      <c r="G30" s="62"/>
      <c r="H30" s="64"/>
      <c r="I30" s="65">
        <v>41457.370000000003</v>
      </c>
    </row>
    <row r="31" spans="1:9" ht="12.75" customHeight="1" x14ac:dyDescent="0.2">
      <c r="A31" s="66" t="s">
        <v>41</v>
      </c>
      <c r="B31" s="67" t="s">
        <v>42</v>
      </c>
      <c r="C31" s="68"/>
      <c r="D31" s="67"/>
      <c r="E31" s="69"/>
      <c r="F31" s="69"/>
      <c r="G31" s="68"/>
      <c r="H31" s="70" t="s">
        <v>43</v>
      </c>
      <c r="I31" s="71">
        <v>4145.74</v>
      </c>
    </row>
    <row r="32" spans="1:9" ht="25.5" customHeight="1" x14ac:dyDescent="0.2">
      <c r="A32" s="66" t="s">
        <v>44</v>
      </c>
      <c r="B32" s="67" t="s">
        <v>45</v>
      </c>
      <c r="C32" s="68"/>
      <c r="D32" s="67"/>
      <c r="E32" s="69"/>
      <c r="F32" s="69"/>
      <c r="G32" s="68"/>
      <c r="H32" s="70" t="s">
        <v>46</v>
      </c>
      <c r="I32" s="71">
        <v>58065.53</v>
      </c>
    </row>
    <row r="33" spans="1:256" ht="25.5" customHeight="1" x14ac:dyDescent="0.2">
      <c r="A33" s="66" t="s">
        <v>47</v>
      </c>
      <c r="B33" s="67" t="s">
        <v>48</v>
      </c>
      <c r="C33" s="68"/>
      <c r="D33" s="67"/>
      <c r="E33" s="69"/>
      <c r="F33" s="69"/>
      <c r="G33" s="68"/>
      <c r="H33" s="70" t="s">
        <v>46</v>
      </c>
      <c r="I33" s="71">
        <v>5000</v>
      </c>
    </row>
    <row r="34" spans="1:256" ht="12.75" customHeight="1" x14ac:dyDescent="0.2">
      <c r="A34" s="66" t="s">
        <v>49</v>
      </c>
      <c r="B34" s="67" t="s">
        <v>50</v>
      </c>
      <c r="C34" s="68"/>
      <c r="D34" s="67"/>
      <c r="E34" s="69"/>
      <c r="F34" s="69"/>
      <c r="G34" s="68"/>
      <c r="H34" s="70" t="s">
        <v>51</v>
      </c>
      <c r="I34" s="71">
        <v>108668.64</v>
      </c>
    </row>
    <row r="35" spans="1:256" ht="12.75" customHeight="1" x14ac:dyDescent="0.2">
      <c r="A35" s="66" t="s">
        <v>52</v>
      </c>
      <c r="B35" s="67" t="s">
        <v>53</v>
      </c>
      <c r="C35" s="68"/>
      <c r="D35" s="67"/>
      <c r="E35" s="69"/>
      <c r="F35" s="69"/>
      <c r="G35" s="68"/>
      <c r="H35" s="70" t="s">
        <v>54</v>
      </c>
      <c r="I35" s="71">
        <v>21733.73</v>
      </c>
    </row>
    <row r="36" spans="1:256" ht="12.75" customHeight="1" x14ac:dyDescent="0.2">
      <c r="A36" s="66" t="s">
        <v>55</v>
      </c>
      <c r="B36" s="72" t="s">
        <v>56</v>
      </c>
      <c r="C36" s="73"/>
      <c r="D36" s="72"/>
      <c r="E36" s="74"/>
      <c r="F36" s="74"/>
      <c r="G36" s="73"/>
      <c r="H36" s="75" t="s">
        <v>57</v>
      </c>
      <c r="I36" s="76">
        <v>130402.37</v>
      </c>
    </row>
    <row r="39" spans="1:256" ht="12.75" customHeight="1" x14ac:dyDescent="0.25">
      <c r="A39" s="6" t="s">
        <v>58</v>
      </c>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6"/>
      <c r="FJ39" s="6"/>
      <c r="FK39" s="6"/>
      <c r="FL39" s="6"/>
      <c r="FM39" s="6"/>
      <c r="FN39" s="6"/>
      <c r="FO39" s="6"/>
      <c r="FP39" s="6"/>
      <c r="FQ39" s="6"/>
      <c r="FR39" s="6"/>
      <c r="FS39" s="6"/>
      <c r="FT39" s="6"/>
      <c r="FU39" s="6"/>
      <c r="FV39" s="6"/>
      <c r="FW39" s="6"/>
      <c r="FX39" s="6"/>
      <c r="FY39" s="6"/>
      <c r="FZ39" s="6"/>
      <c r="GA39" s="6"/>
      <c r="GB39" s="6"/>
      <c r="GC39" s="6"/>
      <c r="GD39" s="6"/>
      <c r="GE39" s="6"/>
      <c r="GF39" s="6"/>
      <c r="GG39" s="6"/>
      <c r="GH39" s="6"/>
      <c r="GI39" s="6"/>
      <c r="GJ39" s="6"/>
      <c r="GK39" s="6"/>
      <c r="GL39" s="6"/>
      <c r="GM39" s="6"/>
      <c r="GN39" s="6"/>
      <c r="GO39" s="6"/>
      <c r="GP39" s="6"/>
      <c r="GQ39" s="6"/>
      <c r="GR39" s="6"/>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row>
    <row r="40" spans="1:256" ht="13.5" customHeight="1" x14ac:dyDescent="0.25">
      <c r="A40" s="6" t="s">
        <v>59</v>
      </c>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row>
    <row r="41" spans="1:256" ht="18" customHeight="1" x14ac:dyDescent="0.25">
      <c r="A41" s="6" t="s">
        <v>60</v>
      </c>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c r="IS41" s="6"/>
      <c r="IT41" s="6"/>
      <c r="IU41" s="6"/>
      <c r="IV41" s="6"/>
    </row>
    <row r="42" spans="1:256" ht="18.75" customHeight="1" x14ac:dyDescent="0.25">
      <c r="A42" s="7" t="s">
        <v>61</v>
      </c>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6"/>
      <c r="IK42" s="6"/>
      <c r="IL42" s="6"/>
      <c r="IM42" s="6"/>
      <c r="IN42" s="6"/>
      <c r="IO42" s="6"/>
      <c r="IP42" s="6"/>
      <c r="IQ42" s="6"/>
      <c r="IR42" s="6"/>
      <c r="IS42" s="6"/>
      <c r="IT42" s="6"/>
      <c r="IU42" s="6"/>
      <c r="IV42" s="6"/>
    </row>
    <row r="43" spans="1:256" ht="17.25" customHeight="1" x14ac:dyDescent="0.25">
      <c r="A43" s="6" t="s">
        <v>62</v>
      </c>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row>
  </sheetData>
  <mergeCells count="48">
    <mergeCell ref="B34:C34"/>
    <mergeCell ref="D34:G34"/>
    <mergeCell ref="B35:C35"/>
    <mergeCell ref="D35:G35"/>
    <mergeCell ref="B36:C36"/>
    <mergeCell ref="D36:G36"/>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B22:C22"/>
    <mergeCell ref="D22:G22"/>
    <mergeCell ref="B23:C23"/>
    <mergeCell ref="D23:G23"/>
    <mergeCell ref="B24:C24"/>
    <mergeCell ref="D24:G24"/>
    <mergeCell ref="B19:C19"/>
    <mergeCell ref="D19:G19"/>
    <mergeCell ref="B20:C20"/>
    <mergeCell ref="D20:G20"/>
    <mergeCell ref="B21:C21"/>
    <mergeCell ref="D21:G21"/>
    <mergeCell ref="B16:C16"/>
    <mergeCell ref="D16:G16"/>
    <mergeCell ref="B17:C17"/>
    <mergeCell ref="D17:G17"/>
    <mergeCell ref="B18:C18"/>
    <mergeCell ref="D18:G18"/>
    <mergeCell ref="C1:I1"/>
    <mergeCell ref="A3:D3"/>
    <mergeCell ref="A4:C4"/>
    <mergeCell ref="A11:I11"/>
    <mergeCell ref="A12:I12"/>
    <mergeCell ref="A14:I14"/>
  </mergeCells>
  <pageMargins left="0.11811023622047245" right="0.11811023622047245"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 353 -Зевакина Т.Н.</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Kalinin Sergey Aleksandrovich</dc:creator>
  <cp:lastModifiedBy>Kalinin Sergey Aleksandrovich</cp:lastModifiedBy>
  <dcterms:created xsi:type="dcterms:W3CDTF">2018-12-06T06:35:59Z</dcterms:created>
  <dcterms:modified xsi:type="dcterms:W3CDTF">2018-12-06T06:37:03Z</dcterms:modified>
</cp:coreProperties>
</file>