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КТП новая- ТСН &quot;Дружба&quot;" sheetId="1" r:id="rId1"/>
  </sheets>
  <calcPr calcId="145621"/>
</workbook>
</file>

<file path=xl/calcChain.xml><?xml version="1.0" encoding="utf-8"?>
<calcChain xmlns="http://schemas.openxmlformats.org/spreadsheetml/2006/main">
  <c r="A9" i="1" l="1"/>
</calcChain>
</file>

<file path=xl/sharedStrings.xml><?xml version="1.0" encoding="utf-8"?>
<sst xmlns="http://schemas.openxmlformats.org/spreadsheetml/2006/main" count="112" uniqueCount="73">
  <si>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</si>
  <si>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</si>
  <si>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</si>
  <si>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</si>
  <si>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</si>
  <si>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</si>
  <si>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</si>
  <si>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</si>
  <si>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</si>
  <si>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</si>
  <si>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</si>
  <si>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</si>
  <si>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</si>
  <si>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</si>
  <si>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Монтаж КТП-400-10/0,4кВ с   трансформатором ТМГ 160-10/0,4,  Сокурский тракт.</t>
  </si>
  <si>
    <t>Монтаж  КЛ-10кВ, от РУ-10кВ  КТП новая до КТП 792, Сокурский тракт.</t>
  </si>
  <si>
    <t>Монтаж  КЛ-10кВ, от РУ-10кВ  КТП новая до соединительной муфты  КТП 507, Сокурский тракт.</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</si>
  <si>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</si>
  <si>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</si>
  <si>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</si>
  <si>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</si>
  <si>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</si>
  <si>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</si>
  <si>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Монтаж КТП-400/10/0,4кВ с  с трансформатором ТМГ 160-10/0,4</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</si>
  <si>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Стек=0,89947000(млн.руб)
Сбаз=0,89947000/5,49*1=0.163837887(млн.руб);</t>
  </si>
  <si>
    <t>C * (Aкрайнее / Скрайнее) * Кст * Ктек
0.163837887 млн.руб * (0.018 / 0.2) * 1 * 4.09 * 0.85</t>
  </si>
  <si>
    <t/>
  </si>
  <si>
    <t>Коэффициенты</t>
  </si>
  <si>
    <t>Стадия: Рабочий проект</t>
  </si>
  <si>
    <t>Кст = 1</t>
  </si>
  <si>
    <t>Ктек = 4.09
Письмо Минстроя России от 05.03.2019 №7581-ДВ/09</t>
  </si>
  <si>
    <t>Разделы документации</t>
  </si>
  <si>
    <t>(75.0% + 10.0%) = 85%</t>
  </si>
  <si>
    <t>2</t>
  </si>
  <si>
    <t>Кабельные линии напряжением до 35 кВ. Интервалы протяженности свыше 1000 до 5000 м.</t>
  </si>
  <si>
    <t>Коммунальные инженерные сети и сооружения, 2012 г. Раздел 3. Таблица 17. Квартальные, межквартальные, уличные кабельные электросети, п.4
A=12.265 тыс.руб; B=0.037 тыс.руб;
Осн. показ. Х=1050 (м) 
Количество = 1</t>
  </si>
  <si>
    <t>(A + B * Xзад) * Количество * Кст * Ктек * K1 * K2
(12265 руб + 37 руб * 1050) * 1 * 0.6 * 4.09 * 1.1 * 1.4 * 0.825</t>
  </si>
  <si>
    <t>Стадия: Рабочая документация</t>
  </si>
  <si>
    <t>Кст = 0.6</t>
  </si>
  <si>
    <t>K1 = 1.1
Глава 2.8, п.2.8.1.1</t>
  </si>
  <si>
    <t>K2 = 1.4
Глава 2.8, п.2.8.1.1</t>
  </si>
  <si>
    <t>(24.5% + 23.5% + 2.5% + 17.0% + 5.0% + 10.0%) = 82.5%</t>
  </si>
  <si>
    <t>3</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</si>
  <si>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</si>
  <si>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</si>
  <si>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</si>
  <si>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 0.50 * 4.09</t>
  </si>
  <si>
    <t>Кст = 0.50</t>
  </si>
  <si>
    <t>(100%) = 100%</t>
  </si>
  <si>
    <t>5</t>
  </si>
  <si>
    <t>Итого по смете:</t>
  </si>
  <si>
    <t>6</t>
  </si>
  <si>
    <t>Сбор исходных данных</t>
  </si>
  <si>
    <t>10% от п.5</t>
  </si>
  <si>
    <t>7</t>
  </si>
  <si>
    <t>Инженерно-геодезические изыскания</t>
  </si>
  <si>
    <t>Проектные</t>
  </si>
  <si>
    <t>8</t>
  </si>
  <si>
    <t>Согласование  с организациями города</t>
  </si>
  <si>
    <t>9</t>
  </si>
  <si>
    <t>Итого без НДС</t>
  </si>
  <si>
    <t>Сумма от п.5 - 8</t>
  </si>
  <si>
    <t>10</t>
  </si>
  <si>
    <t>НДС</t>
  </si>
  <si>
    <t>20% от п.9</t>
  </si>
  <si>
    <t>11</t>
  </si>
  <si>
    <t>Всего по смете:</t>
  </si>
  <si>
    <t>Сумма от п.9-10</t>
  </si>
  <si>
    <t>Составил:</t>
  </si>
  <si>
    <t>Ведущий инженер-сметчик ООО "ГЭС"</t>
  </si>
  <si>
    <t xml:space="preserve">_____________________ГолахО.И. </t>
  </si>
  <si>
    <t>Проверил:</t>
  </si>
  <si>
    <t>_____________________Шокурова Ю.Н.</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</si>
</sst>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8">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5" fillId="0" borderId="0" xfId="1" applyFont="1" applyAlignment="1">
      <alignment horizontal="left"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
  <sheetViews>
    <sheetView tabSelected="1" topLeftCell="A43" workbookViewId="0">
      <selection activeCell="B24" sqref="B24:C24"/>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3.28515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x14ac:dyDescent="0.2">
      <c r="C1" s="2" t="s">
        <v>0</v>
      </c>
      <c r="D1" s="2"/>
      <c r="E1" s="2"/>
      <c r="F1" s="2"/>
      <c r="G1" s="2"/>
      <c r="H1" s="2"/>
      <c r="I1" s="2"/>
    </row>
    <row r="2" spans="1:256" x14ac:dyDescent="0.2">
      <c r="F2" s="3"/>
      <c r="G2" s="3"/>
      <c r="H2" s="3"/>
      <c r="I2" s="3"/>
    </row>
    <row r="3" spans="1:256" x14ac:dyDescent="0.2">
      <c r="A3" s="4" t="s">
        <v>1</v>
      </c>
      <c r="B3" s="4"/>
      <c r="C3" s="4"/>
      <c r="D3" s="4"/>
      <c r="F3" s="3"/>
      <c r="G3" s="3"/>
      <c r="H3" s="3" t="s">
        <v>2</v>
      </c>
      <c r="I3" s="3"/>
    </row>
    <row r="4" spans="1:256" x14ac:dyDescent="0.2">
      <c r="A4" s="4" t="s">
        <v>3</v>
      </c>
      <c r="B4" s="4"/>
      <c r="C4" s="4"/>
      <c r="D4" s="5"/>
      <c r="F4" s="3"/>
      <c r="G4" s="3"/>
      <c r="H4" s="3" t="s">
        <v>4</v>
      </c>
      <c r="I4" s="3"/>
    </row>
    <row r="5" spans="1:256" ht="15.75" x14ac:dyDescent="0.25">
      <c r="A5" s="6" t="s">
        <v>5</v>
      </c>
      <c r="B5" s="6"/>
      <c r="C5" s="5"/>
      <c r="D5" s="5"/>
      <c r="F5" s="3"/>
      <c r="G5" s="3"/>
      <c r="H5" s="6" t="s">
        <v>6</v>
      </c>
      <c r="I5" s="6"/>
      <c r="J5" s="6"/>
      <c r="K5" s="6"/>
      <c r="L5" s="6"/>
    </row>
    <row r="6" spans="1:256" ht="15.75" x14ac:dyDescent="0.25">
      <c r="A6" s="6" t="s">
        <v>7</v>
      </c>
      <c r="B6" s="6"/>
      <c r="C6" s="5"/>
      <c r="D6" s="5"/>
      <c r="F6" s="3"/>
      <c r="G6" s="3"/>
      <c r="H6" s="6" t="s">
        <v>8</v>
      </c>
      <c r="I6" s="6"/>
      <c r="J6" s="6"/>
      <c r="K6" s="6"/>
      <c r="L6" s="6"/>
    </row>
    <row r="7" spans="1:256" ht="15.75" x14ac:dyDescent="0.25">
      <c r="F7" s="3"/>
      <c r="G7" s="3"/>
      <c r="H7" s="6"/>
      <c r="I7" s="6"/>
      <c r="J7" s="6"/>
      <c r="K7" s="6"/>
      <c r="L7" s="6"/>
    </row>
    <row r="8" spans="1:256" ht="15.75" x14ac:dyDescent="0.25">
      <c r="A8" s="7" t="s">
        <v>9</v>
      </c>
      <c r="B8" s="6"/>
      <c r="C8" s="5"/>
      <c r="D8" s="5"/>
      <c r="F8" s="3"/>
      <c r="G8" s="3"/>
      <c r="H8" s="7" t="s">
        <v>10</v>
      </c>
      <c r="I8" s="6"/>
      <c r="J8" s="6"/>
      <c r="K8" s="6"/>
      <c r="L8" s="6"/>
    </row>
    <row r="9" spans="1:256" ht="15.75" x14ac:dyDescent="0.25">
      <c r="A9" s="8" t="str">
        <f>H9</f>
        <v>"___"  ____________  2019г.</v>
      </c>
      <c r="B9" s="9"/>
      <c r="C9" s="5"/>
      <c r="D9" s="5"/>
      <c r="F9" s="3"/>
      <c r="G9" s="3"/>
      <c r="H9" s="7" t="s">
        <v>11</v>
      </c>
      <c r="I9" s="6"/>
      <c r="J9" s="6"/>
      <c r="K9" s="6"/>
      <c r="L9" s="6"/>
    </row>
    <row r="10" spans="1:256" s="6" customFormat="1" ht="15.75" x14ac:dyDescent="0.25">
      <c r="A10" s="7"/>
      <c r="D10" s="8"/>
      <c r="E10" s="9"/>
    </row>
    <row r="11" spans="1:256" ht="15.75" x14ac:dyDescent="0.2">
      <c r="A11" s="10" t="s">
        <v>12</v>
      </c>
      <c r="B11" s="10"/>
      <c r="C11" s="10"/>
      <c r="D11" s="10"/>
      <c r="E11" s="10"/>
      <c r="F11" s="10"/>
      <c r="G11" s="10"/>
      <c r="H11" s="10"/>
      <c r="I11" s="10"/>
    </row>
    <row r="12" spans="1:256" x14ac:dyDescent="0.2">
      <c r="A12" s="11" t="s">
        <v>13</v>
      </c>
      <c r="B12" s="12"/>
      <c r="C12" s="12"/>
      <c r="D12" s="12"/>
      <c r="E12" s="12"/>
      <c r="F12" s="12"/>
      <c r="G12" s="12"/>
      <c r="H12" s="12"/>
      <c r="I12" s="12"/>
    </row>
    <row r="13" spans="1:256" ht="12" customHeight="1"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15.75"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8.25" customHeight="1" x14ac:dyDescent="0.25">
      <c r="A15" s="13"/>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16.5" customHeight="1" x14ac:dyDescent="0.25">
      <c r="A16" s="16" t="s">
        <v>15</v>
      </c>
      <c r="B16" s="16"/>
      <c r="C16" s="16"/>
      <c r="D16" s="16"/>
      <c r="E16" s="16"/>
      <c r="F16" s="16"/>
      <c r="G16" s="16"/>
      <c r="H16" s="16"/>
      <c r="I16" s="16"/>
      <c r="J16" s="14"/>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c r="IN16" s="15"/>
      <c r="IO16" s="15"/>
      <c r="IP16" s="15"/>
      <c r="IQ16" s="15"/>
      <c r="IR16" s="15"/>
      <c r="IS16" s="15"/>
      <c r="IT16" s="15"/>
      <c r="IU16" s="15"/>
      <c r="IV16" s="15"/>
    </row>
    <row r="17" spans="1:256" ht="12.75" customHeight="1" x14ac:dyDescent="0.25">
      <c r="A17" s="13"/>
      <c r="B17" s="13"/>
      <c r="C17" s="13"/>
      <c r="D17" s="13"/>
      <c r="E17" s="13"/>
      <c r="F17" s="13"/>
      <c r="G17" s="13"/>
      <c r="H17" s="13"/>
      <c r="I17" s="13"/>
      <c r="J17" s="14"/>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HM17" s="15"/>
      <c r="HN17" s="15"/>
      <c r="HO17" s="15"/>
      <c r="HP17" s="15"/>
      <c r="HQ17" s="15"/>
      <c r="HR17" s="15"/>
      <c r="HS17" s="15"/>
      <c r="HT17" s="15"/>
      <c r="HU17" s="15"/>
      <c r="HV17" s="15"/>
      <c r="HW17" s="15"/>
      <c r="HX17" s="15"/>
      <c r="HY17" s="15"/>
      <c r="HZ17" s="15"/>
      <c r="IA17" s="15"/>
      <c r="IB17" s="15"/>
      <c r="IC17" s="15"/>
      <c r="ID17" s="15"/>
      <c r="IE17" s="15"/>
      <c r="IF17" s="15"/>
      <c r="IG17" s="15"/>
      <c r="IH17" s="15"/>
      <c r="II17" s="15"/>
      <c r="IJ17" s="15"/>
      <c r="IK17" s="15"/>
      <c r="IL17" s="15"/>
      <c r="IM17" s="15"/>
      <c r="IN17" s="15"/>
      <c r="IO17" s="15"/>
      <c r="IP17" s="15"/>
      <c r="IQ17" s="15"/>
      <c r="IR17" s="15"/>
      <c r="IS17" s="15"/>
      <c r="IT17" s="15"/>
      <c r="IU17" s="15"/>
      <c r="IV17" s="15"/>
    </row>
    <row r="18" spans="1:256" ht="24.75" customHeight="1" x14ac:dyDescent="0.25">
      <c r="A18" s="17" t="s">
        <v>16</v>
      </c>
      <c r="B18" s="17"/>
      <c r="C18" s="17"/>
      <c r="D18" s="17"/>
      <c r="E18" s="17"/>
      <c r="F18" s="17"/>
      <c r="G18" s="17"/>
      <c r="H18" s="17"/>
      <c r="I18" s="17"/>
      <c r="J18" s="14"/>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c r="EV18" s="15"/>
      <c r="EW18" s="15"/>
      <c r="EX18" s="15"/>
      <c r="EY18" s="15"/>
      <c r="EZ18" s="15"/>
      <c r="FA18" s="15"/>
      <c r="FB18" s="15"/>
      <c r="FC18" s="15"/>
      <c r="FD18" s="15"/>
      <c r="FE18" s="15"/>
      <c r="FF18" s="15"/>
      <c r="FG18" s="15"/>
      <c r="FH18" s="15"/>
      <c r="FI18" s="15"/>
      <c r="FJ18" s="15"/>
      <c r="FK18" s="15"/>
      <c r="FL18" s="15"/>
      <c r="FM18" s="15"/>
      <c r="FN18" s="15"/>
      <c r="FO18" s="15"/>
      <c r="FP18" s="15"/>
      <c r="FQ18" s="15"/>
      <c r="FR18" s="15"/>
      <c r="FS18" s="15"/>
      <c r="FT18" s="15"/>
      <c r="FU18" s="15"/>
      <c r="FV18" s="15"/>
      <c r="FW18" s="15"/>
      <c r="FX18" s="15"/>
      <c r="FY18" s="15"/>
      <c r="FZ18" s="15"/>
      <c r="GA18" s="15"/>
      <c r="GB18" s="15"/>
      <c r="GC18" s="15"/>
      <c r="GD18" s="15"/>
      <c r="GE18" s="15"/>
      <c r="GF18" s="15"/>
      <c r="GG18" s="15"/>
      <c r="GH18" s="15"/>
      <c r="GI18" s="15"/>
      <c r="GJ18" s="15"/>
      <c r="GK18" s="15"/>
      <c r="GL18" s="15"/>
      <c r="GM18" s="15"/>
      <c r="GN18" s="15"/>
      <c r="GO18" s="15"/>
      <c r="GP18" s="15"/>
      <c r="GQ18" s="15"/>
      <c r="GR18" s="15"/>
      <c r="GS18" s="15"/>
      <c r="GT18" s="15"/>
      <c r="GU18" s="15"/>
      <c r="GV18" s="15"/>
      <c r="GW18" s="15"/>
      <c r="GX18" s="15"/>
      <c r="GY18" s="15"/>
      <c r="GZ18" s="15"/>
      <c r="HA18" s="15"/>
      <c r="HB18" s="15"/>
      <c r="HC18" s="15"/>
      <c r="HD18" s="15"/>
      <c r="HE18" s="15"/>
      <c r="HF18" s="15"/>
      <c r="HG18" s="15"/>
      <c r="HH18" s="15"/>
      <c r="HI18" s="15"/>
      <c r="HJ18" s="15"/>
      <c r="HK18" s="15"/>
      <c r="HL18" s="15"/>
      <c r="HM18" s="15"/>
      <c r="HN18" s="15"/>
      <c r="HO18" s="15"/>
      <c r="HP18" s="15"/>
      <c r="HQ18" s="15"/>
      <c r="HR18" s="15"/>
      <c r="HS18" s="15"/>
      <c r="HT18" s="15"/>
      <c r="HU18" s="15"/>
      <c r="HV18" s="15"/>
      <c r="HW18" s="15"/>
      <c r="HX18" s="15"/>
      <c r="HY18" s="15"/>
      <c r="HZ18" s="15"/>
      <c r="IA18" s="15"/>
      <c r="IB18" s="15"/>
      <c r="IC18" s="15"/>
      <c r="ID18" s="15"/>
      <c r="IE18" s="15"/>
      <c r="IF18" s="15"/>
      <c r="IG18" s="15"/>
      <c r="IH18" s="15"/>
      <c r="II18" s="15"/>
      <c r="IJ18" s="15"/>
      <c r="IK18" s="15"/>
      <c r="IL18" s="15"/>
      <c r="IM18" s="15"/>
      <c r="IN18" s="15"/>
      <c r="IO18" s="15"/>
      <c r="IP18" s="15"/>
      <c r="IQ18" s="15"/>
      <c r="IR18" s="15"/>
      <c r="IS18" s="15"/>
      <c r="IT18" s="15"/>
      <c r="IU18" s="15"/>
      <c r="IV18" s="15"/>
    </row>
    <row r="19" spans="1:256" ht="9" customHeight="1" x14ac:dyDescent="0.25">
      <c r="A19" s="13"/>
      <c r="B19" s="13"/>
      <c r="C19" s="13"/>
      <c r="D19" s="13"/>
      <c r="E19" s="13"/>
      <c r="F19" s="13"/>
      <c r="G19" s="13"/>
      <c r="H19" s="13"/>
      <c r="I19" s="13"/>
      <c r="J19" s="14"/>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5"/>
      <c r="EF19" s="15"/>
      <c r="EG19" s="15"/>
      <c r="EH19" s="15"/>
      <c r="EI19" s="15"/>
      <c r="EJ19" s="15"/>
      <c r="EK19" s="15"/>
      <c r="EL19" s="15"/>
      <c r="EM19" s="15"/>
      <c r="EN19" s="15"/>
      <c r="EO19" s="15"/>
      <c r="EP19" s="15"/>
      <c r="EQ19" s="15"/>
      <c r="ER19" s="15"/>
      <c r="ES19" s="15"/>
      <c r="ET19" s="15"/>
      <c r="EU19" s="15"/>
      <c r="EV19" s="15"/>
      <c r="EW19" s="15"/>
      <c r="EX19" s="15"/>
      <c r="EY19" s="15"/>
      <c r="EZ19" s="15"/>
      <c r="FA19" s="15"/>
      <c r="FB19" s="15"/>
      <c r="FC19" s="15"/>
      <c r="FD19" s="15"/>
      <c r="FE19" s="15"/>
      <c r="FF19" s="15"/>
      <c r="FG19" s="15"/>
      <c r="FH19" s="15"/>
      <c r="FI19" s="15"/>
      <c r="FJ19" s="15"/>
      <c r="FK19" s="15"/>
      <c r="FL19" s="15"/>
      <c r="FM19" s="15"/>
      <c r="FN19" s="15"/>
      <c r="FO19" s="15"/>
      <c r="FP19" s="15"/>
      <c r="FQ19" s="15"/>
      <c r="FR19" s="15"/>
      <c r="FS19" s="15"/>
      <c r="FT19" s="15"/>
      <c r="FU19" s="15"/>
      <c r="FV19" s="15"/>
      <c r="FW19" s="15"/>
      <c r="FX19" s="15"/>
      <c r="FY19" s="15"/>
      <c r="FZ19" s="15"/>
      <c r="GA19" s="15"/>
      <c r="GB19" s="15"/>
      <c r="GC19" s="15"/>
      <c r="GD19" s="15"/>
      <c r="GE19" s="15"/>
      <c r="GF19" s="15"/>
      <c r="GG19" s="15"/>
      <c r="GH19" s="15"/>
      <c r="GI19" s="15"/>
      <c r="GJ19" s="15"/>
      <c r="GK19" s="15"/>
      <c r="GL19" s="15"/>
      <c r="GM19" s="15"/>
      <c r="GN19" s="15"/>
      <c r="GO19" s="15"/>
      <c r="GP19" s="15"/>
      <c r="GQ19" s="15"/>
      <c r="GR19" s="15"/>
      <c r="GS19" s="15"/>
      <c r="GT19" s="15"/>
      <c r="GU19" s="15"/>
      <c r="GV19" s="15"/>
      <c r="GW19" s="15"/>
      <c r="GX19" s="15"/>
      <c r="GY19" s="15"/>
      <c r="GZ19" s="15"/>
      <c r="HA19" s="15"/>
      <c r="HB19" s="15"/>
      <c r="HC19" s="15"/>
      <c r="HD19" s="15"/>
      <c r="HE19" s="15"/>
      <c r="HF19" s="15"/>
      <c r="HG19" s="15"/>
      <c r="HH19" s="15"/>
      <c r="HI19" s="15"/>
      <c r="HJ19" s="15"/>
      <c r="HK19" s="15"/>
      <c r="HL19" s="15"/>
      <c r="HM19" s="15"/>
      <c r="HN19" s="15"/>
      <c r="HO19" s="15"/>
      <c r="HP19" s="15"/>
      <c r="HQ19" s="15"/>
      <c r="HR19" s="15"/>
      <c r="HS19" s="15"/>
      <c r="HT19" s="15"/>
      <c r="HU19" s="15"/>
      <c r="HV19" s="15"/>
      <c r="HW19" s="15"/>
      <c r="HX19" s="15"/>
      <c r="HY19" s="15"/>
      <c r="HZ19" s="15"/>
      <c r="IA19" s="15"/>
      <c r="IB19" s="15"/>
      <c r="IC19" s="15"/>
      <c r="ID19" s="15"/>
      <c r="IE19" s="15"/>
      <c r="IF19" s="15"/>
      <c r="IG19" s="15"/>
      <c r="IH19" s="15"/>
      <c r="II19" s="15"/>
      <c r="IJ19" s="15"/>
      <c r="IK19" s="15"/>
      <c r="IL19" s="15"/>
      <c r="IM19" s="15"/>
      <c r="IN19" s="15"/>
      <c r="IO19" s="15"/>
      <c r="IP19" s="15"/>
      <c r="IQ19" s="15"/>
      <c r="IR19" s="15"/>
      <c r="IS19" s="15"/>
      <c r="IT19" s="15"/>
      <c r="IU19" s="15"/>
      <c r="IV19" s="15"/>
    </row>
    <row r="20" spans="1:256" ht="97.5" customHeight="1" x14ac:dyDescent="0.2">
      <c r="A20" s="18" t="s">
        <v>17</v>
      </c>
      <c r="B20" s="19" t="s">
        <v>18</v>
      </c>
      <c r="C20" s="20"/>
      <c r="D20" s="19" t="s">
        <v>19</v>
      </c>
      <c r="E20" s="21"/>
      <c r="F20" s="21"/>
      <c r="G20" s="20"/>
      <c r="H20" s="22" t="s">
        <v>20</v>
      </c>
      <c r="I20" s="18" t="s">
        <v>21</v>
      </c>
    </row>
    <row r="21" spans="1:256" ht="12.75" customHeight="1" x14ac:dyDescent="0.2">
      <c r="A21" s="23" t="s">
        <v>22</v>
      </c>
      <c r="B21" s="24">
        <v>2</v>
      </c>
      <c r="C21" s="25"/>
      <c r="D21" s="24">
        <v>3</v>
      </c>
      <c r="E21" s="26"/>
      <c r="F21" s="26"/>
      <c r="G21" s="25"/>
      <c r="H21" s="27">
        <v>4</v>
      </c>
      <c r="I21" s="27">
        <v>5</v>
      </c>
    </row>
    <row r="22" spans="1:256" ht="132" customHeight="1" x14ac:dyDescent="0.2">
      <c r="A22" s="28" t="s">
        <v>22</v>
      </c>
      <c r="B22" s="29" t="s">
        <v>23</v>
      </c>
      <c r="C22" s="30"/>
      <c r="D22" s="31" t="s">
        <v>24</v>
      </c>
      <c r="E22" s="32"/>
      <c r="F22" s="32"/>
      <c r="G22" s="33"/>
      <c r="H22" s="34" t="s">
        <v>25</v>
      </c>
      <c r="I22" s="35">
        <v>51262.42</v>
      </c>
    </row>
    <row r="23" spans="1:256" ht="15.75" customHeight="1" x14ac:dyDescent="0.2">
      <c r="A23" s="36" t="s">
        <v>26</v>
      </c>
      <c r="B23" s="37" t="s">
        <v>27</v>
      </c>
      <c r="C23" s="38"/>
      <c r="D23" s="37"/>
      <c r="E23" s="39"/>
      <c r="F23" s="39"/>
      <c r="G23" s="38"/>
      <c r="H23" s="40"/>
      <c r="I23" s="41"/>
    </row>
    <row r="24" spans="1:256" ht="27.75" customHeight="1" x14ac:dyDescent="0.2">
      <c r="A24" s="42" t="s">
        <v>26</v>
      </c>
      <c r="B24" s="43" t="s">
        <v>28</v>
      </c>
      <c r="C24" s="44"/>
      <c r="D24" s="43" t="s">
        <v>29</v>
      </c>
      <c r="E24" s="45"/>
      <c r="F24" s="45"/>
      <c r="G24" s="44"/>
      <c r="H24" s="46"/>
      <c r="I24" s="47"/>
    </row>
    <row r="25" spans="1:256" ht="38.25" customHeight="1" x14ac:dyDescent="0.2">
      <c r="A25" s="42" t="s">
        <v>26</v>
      </c>
      <c r="B25" s="43"/>
      <c r="C25" s="44"/>
      <c r="D25" s="43" t="s">
        <v>30</v>
      </c>
      <c r="E25" s="45"/>
      <c r="F25" s="45"/>
      <c r="G25" s="44"/>
      <c r="H25" s="46"/>
      <c r="I25" s="47"/>
    </row>
    <row r="26" spans="1:256" ht="25.5" customHeight="1" x14ac:dyDescent="0.2">
      <c r="A26" s="48" t="s">
        <v>26</v>
      </c>
      <c r="B26" s="49" t="s">
        <v>31</v>
      </c>
      <c r="C26" s="50"/>
      <c r="D26" s="49"/>
      <c r="E26" s="51"/>
      <c r="F26" s="51"/>
      <c r="G26" s="50"/>
      <c r="H26" s="52" t="s">
        <v>32</v>
      </c>
      <c r="I26" s="53"/>
    </row>
    <row r="27" spans="1:256" ht="116.25" customHeight="1" x14ac:dyDescent="0.2">
      <c r="A27" s="54" t="s">
        <v>33</v>
      </c>
      <c r="B27" s="55" t="s">
        <v>34</v>
      </c>
      <c r="C27" s="56"/>
      <c r="D27" s="57" t="s">
        <v>35</v>
      </c>
      <c r="E27" s="58"/>
      <c r="F27" s="58"/>
      <c r="G27" s="59"/>
      <c r="H27" s="60" t="s">
        <v>36</v>
      </c>
      <c r="I27" s="61">
        <v>159366.70000000001</v>
      </c>
    </row>
    <row r="28" spans="1:256" ht="15.75" customHeight="1" x14ac:dyDescent="0.2">
      <c r="A28" s="36" t="s">
        <v>26</v>
      </c>
      <c r="B28" s="37" t="s">
        <v>27</v>
      </c>
      <c r="C28" s="38"/>
      <c r="D28" s="37"/>
      <c r="E28" s="39"/>
      <c r="F28" s="39"/>
      <c r="G28" s="38"/>
      <c r="H28" s="40"/>
      <c r="I28" s="41"/>
    </row>
    <row r="29" spans="1:256" ht="25.5" customHeight="1" x14ac:dyDescent="0.2">
      <c r="A29" s="42" t="s">
        <v>26</v>
      </c>
      <c r="B29" s="43" t="s">
        <v>37</v>
      </c>
      <c r="C29" s="44"/>
      <c r="D29" s="43" t="s">
        <v>38</v>
      </c>
      <c r="E29" s="45"/>
      <c r="F29" s="45"/>
      <c r="G29" s="44"/>
      <c r="H29" s="46"/>
      <c r="I29" s="47"/>
    </row>
    <row r="30" spans="1:256" ht="38.25" customHeight="1" x14ac:dyDescent="0.2">
      <c r="A30" s="42" t="s">
        <v>26</v>
      </c>
      <c r="B30" s="43"/>
      <c r="C30" s="44"/>
      <c r="D30" s="43" t="s">
        <v>30</v>
      </c>
      <c r="E30" s="45"/>
      <c r="F30" s="45"/>
      <c r="G30" s="44"/>
      <c r="H30" s="46"/>
      <c r="I30" s="47"/>
    </row>
    <row r="31" spans="1:256" ht="25.5" customHeight="1" x14ac:dyDescent="0.2">
      <c r="A31" s="42" t="s">
        <v>26</v>
      </c>
      <c r="B31" s="43"/>
      <c r="C31" s="44"/>
      <c r="D31" s="43" t="s">
        <v>39</v>
      </c>
      <c r="E31" s="45"/>
      <c r="F31" s="45"/>
      <c r="G31" s="44"/>
      <c r="H31" s="46"/>
      <c r="I31" s="47"/>
    </row>
    <row r="32" spans="1:256" ht="25.5" customHeight="1" x14ac:dyDescent="0.2">
      <c r="A32" s="42" t="s">
        <v>26</v>
      </c>
      <c r="B32" s="43"/>
      <c r="C32" s="44"/>
      <c r="D32" s="43" t="s">
        <v>40</v>
      </c>
      <c r="E32" s="45"/>
      <c r="F32" s="45"/>
      <c r="G32" s="44"/>
      <c r="H32" s="46"/>
      <c r="I32" s="47"/>
    </row>
    <row r="33" spans="1:256" ht="54.75" customHeight="1" x14ac:dyDescent="0.2">
      <c r="A33" s="48" t="s">
        <v>26</v>
      </c>
      <c r="B33" s="49" t="s">
        <v>31</v>
      </c>
      <c r="C33" s="50"/>
      <c r="D33" s="49"/>
      <c r="E33" s="51"/>
      <c r="F33" s="51"/>
      <c r="G33" s="50"/>
      <c r="H33" s="52" t="s">
        <v>41</v>
      </c>
      <c r="I33" s="53"/>
    </row>
    <row r="34" spans="1:256" ht="105.75" customHeight="1" x14ac:dyDescent="0.2">
      <c r="A34" s="54" t="s">
        <v>42</v>
      </c>
      <c r="B34" s="55" t="s">
        <v>34</v>
      </c>
      <c r="C34" s="56"/>
      <c r="D34" s="57" t="s">
        <v>35</v>
      </c>
      <c r="E34" s="58"/>
      <c r="F34" s="58"/>
      <c r="G34" s="59"/>
      <c r="H34" s="60" t="s">
        <v>36</v>
      </c>
      <c r="I34" s="61">
        <v>159366.70000000001</v>
      </c>
    </row>
    <row r="35" spans="1:256" ht="15.75" customHeight="1" x14ac:dyDescent="0.2">
      <c r="A35" s="36" t="s">
        <v>26</v>
      </c>
      <c r="B35" s="37" t="s">
        <v>27</v>
      </c>
      <c r="C35" s="38"/>
      <c r="D35" s="37"/>
      <c r="E35" s="39"/>
      <c r="F35" s="39"/>
      <c r="G35" s="38"/>
      <c r="H35" s="40"/>
      <c r="I35" s="41"/>
    </row>
    <row r="36" spans="1:256" ht="26.25" customHeight="1" x14ac:dyDescent="0.2">
      <c r="A36" s="42" t="s">
        <v>26</v>
      </c>
      <c r="B36" s="43" t="s">
        <v>37</v>
      </c>
      <c r="C36" s="44"/>
      <c r="D36" s="43" t="s">
        <v>38</v>
      </c>
      <c r="E36" s="45"/>
      <c r="F36" s="45"/>
      <c r="G36" s="44"/>
      <c r="H36" s="46"/>
      <c r="I36" s="47"/>
    </row>
    <row r="37" spans="1:256" ht="38.25" customHeight="1" x14ac:dyDescent="0.2">
      <c r="A37" s="42" t="s">
        <v>26</v>
      </c>
      <c r="B37" s="43"/>
      <c r="C37" s="44"/>
      <c r="D37" s="43" t="s">
        <v>30</v>
      </c>
      <c r="E37" s="45"/>
      <c r="F37" s="45"/>
      <c r="G37" s="44"/>
      <c r="H37" s="46"/>
      <c r="I37" s="47"/>
    </row>
    <row r="38" spans="1:256" ht="12.75" customHeight="1" x14ac:dyDescent="0.2">
      <c r="A38" s="42" t="s">
        <v>26</v>
      </c>
      <c r="B38" s="43"/>
      <c r="C38" s="44"/>
      <c r="D38" s="43" t="s">
        <v>39</v>
      </c>
      <c r="E38" s="45"/>
      <c r="F38" s="45"/>
      <c r="G38" s="44"/>
      <c r="H38" s="46"/>
      <c r="I38" s="47"/>
    </row>
    <row r="39" spans="1:256" ht="12.75" customHeight="1" x14ac:dyDescent="0.2">
      <c r="A39" s="42" t="s">
        <v>26</v>
      </c>
      <c r="B39" s="43"/>
      <c r="C39" s="44"/>
      <c r="D39" s="43" t="s">
        <v>40</v>
      </c>
      <c r="E39" s="45"/>
      <c r="F39" s="45"/>
      <c r="G39" s="44"/>
      <c r="H39" s="46"/>
      <c r="I39" s="47"/>
    </row>
    <row r="40" spans="1:256" ht="52.5" customHeight="1" x14ac:dyDescent="0.2">
      <c r="A40" s="48" t="s">
        <v>26</v>
      </c>
      <c r="B40" s="49" t="s">
        <v>31</v>
      </c>
      <c r="C40" s="50"/>
      <c r="D40" s="49"/>
      <c r="E40" s="51"/>
      <c r="F40" s="51"/>
      <c r="G40" s="50"/>
      <c r="H40" s="52" t="s">
        <v>41</v>
      </c>
      <c r="I40" s="53"/>
    </row>
    <row r="41" spans="1:256" ht="119.25" customHeight="1" x14ac:dyDescent="0.2">
      <c r="A41" s="54" t="s">
        <v>43</v>
      </c>
      <c r="B41" s="55" t="s">
        <v>44</v>
      </c>
      <c r="C41" s="56"/>
      <c r="D41" s="57" t="s">
        <v>45</v>
      </c>
      <c r="E41" s="58"/>
      <c r="F41" s="58"/>
      <c r="G41" s="59"/>
      <c r="H41" s="60" t="s">
        <v>46</v>
      </c>
      <c r="I41" s="61">
        <v>3272</v>
      </c>
    </row>
    <row r="42" spans="1:256" ht="25.5" customHeight="1" x14ac:dyDescent="0.2">
      <c r="A42" s="36" t="s">
        <v>26</v>
      </c>
      <c r="B42" s="37" t="s">
        <v>27</v>
      </c>
      <c r="C42" s="38"/>
      <c r="D42" s="37"/>
      <c r="E42" s="39"/>
      <c r="F42" s="39"/>
      <c r="G42" s="38"/>
      <c r="H42" s="40"/>
      <c r="I42" s="41"/>
    </row>
    <row r="43" spans="1:256" ht="26.25" customHeight="1" x14ac:dyDescent="0.2">
      <c r="A43" s="42" t="s">
        <v>26</v>
      </c>
      <c r="B43" s="43" t="s">
        <v>28</v>
      </c>
      <c r="C43" s="44"/>
      <c r="D43" s="43" t="s">
        <v>47</v>
      </c>
      <c r="E43" s="45"/>
      <c r="F43" s="45"/>
      <c r="G43" s="44"/>
      <c r="H43" s="46"/>
      <c r="I43" s="47"/>
    </row>
    <row r="44" spans="1:256" ht="12.75" customHeight="1" x14ac:dyDescent="0.2">
      <c r="A44" s="42" t="s">
        <v>26</v>
      </c>
      <c r="B44" s="43"/>
      <c r="C44" s="44"/>
      <c r="D44" s="43" t="s">
        <v>30</v>
      </c>
      <c r="E44" s="45"/>
      <c r="F44" s="45"/>
      <c r="G44" s="44"/>
      <c r="H44" s="46"/>
      <c r="I44" s="47"/>
    </row>
    <row r="45" spans="1:256" ht="12.75" customHeight="1" x14ac:dyDescent="0.2">
      <c r="A45" s="48" t="s">
        <v>26</v>
      </c>
      <c r="B45" s="49" t="s">
        <v>31</v>
      </c>
      <c r="C45" s="50"/>
      <c r="D45" s="49"/>
      <c r="E45" s="51"/>
      <c r="F45" s="51"/>
      <c r="G45" s="50"/>
      <c r="H45" s="52" t="s">
        <v>48</v>
      </c>
      <c r="I45" s="53"/>
    </row>
    <row r="46" spans="1:256" ht="12.75" customHeight="1" x14ac:dyDescent="0.2">
      <c r="A46" s="48" t="s">
        <v>49</v>
      </c>
      <c r="B46" s="62" t="s">
        <v>50</v>
      </c>
      <c r="C46" s="63"/>
      <c r="D46" s="62"/>
      <c r="E46" s="64"/>
      <c r="F46" s="64"/>
      <c r="G46" s="63"/>
      <c r="H46" s="65"/>
      <c r="I46" s="66">
        <v>373267.82</v>
      </c>
    </row>
    <row r="47" spans="1:256" ht="27" customHeight="1" x14ac:dyDescent="0.2">
      <c r="A47" s="67" t="s">
        <v>51</v>
      </c>
      <c r="B47" s="68" t="s">
        <v>52</v>
      </c>
      <c r="C47" s="69"/>
      <c r="D47" s="68"/>
      <c r="E47" s="70"/>
      <c r="F47" s="70"/>
      <c r="G47" s="69"/>
      <c r="H47" s="71" t="s">
        <v>53</v>
      </c>
      <c r="I47" s="72">
        <v>37326.78</v>
      </c>
    </row>
    <row r="48" spans="1:256" ht="36.75" customHeight="1" x14ac:dyDescent="0.25">
      <c r="A48" s="67" t="s">
        <v>54</v>
      </c>
      <c r="B48" s="68" t="s">
        <v>55</v>
      </c>
      <c r="C48" s="69"/>
      <c r="D48" s="68"/>
      <c r="E48" s="70"/>
      <c r="F48" s="70"/>
      <c r="G48" s="69"/>
      <c r="H48" s="71" t="s">
        <v>56</v>
      </c>
      <c r="I48" s="72">
        <v>39332.61</v>
      </c>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row>
    <row r="49" spans="1:256" ht="13.5" customHeight="1" x14ac:dyDescent="0.25">
      <c r="A49" s="67" t="s">
        <v>57</v>
      </c>
      <c r="B49" s="68" t="s">
        <v>58</v>
      </c>
      <c r="C49" s="69"/>
      <c r="D49" s="68"/>
      <c r="E49" s="70"/>
      <c r="F49" s="70"/>
      <c r="G49" s="69"/>
      <c r="H49" s="71" t="s">
        <v>56</v>
      </c>
      <c r="I49" s="72">
        <v>20218.43</v>
      </c>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row>
    <row r="50" spans="1:256" ht="18" customHeight="1" x14ac:dyDescent="0.25">
      <c r="A50" s="67" t="s">
        <v>59</v>
      </c>
      <c r="B50" s="68" t="s">
        <v>60</v>
      </c>
      <c r="C50" s="69"/>
      <c r="D50" s="68"/>
      <c r="E50" s="70"/>
      <c r="F50" s="70"/>
      <c r="G50" s="69"/>
      <c r="H50" s="71" t="s">
        <v>61</v>
      </c>
      <c r="I50" s="72">
        <v>470145.64</v>
      </c>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row>
    <row r="51" spans="1:256" ht="18.75" customHeight="1" x14ac:dyDescent="0.25">
      <c r="A51" s="67" t="s">
        <v>62</v>
      </c>
      <c r="B51" s="68" t="s">
        <v>63</v>
      </c>
      <c r="C51" s="69"/>
      <c r="D51" s="68"/>
      <c r="E51" s="70"/>
      <c r="F51" s="70"/>
      <c r="G51" s="69"/>
      <c r="H51" s="71" t="s">
        <v>64</v>
      </c>
      <c r="I51" s="72">
        <v>94029.13</v>
      </c>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row>
    <row r="52" spans="1:256" ht="17.25" customHeight="1" x14ac:dyDescent="0.25">
      <c r="A52" s="67" t="s">
        <v>65</v>
      </c>
      <c r="B52" s="73" t="s">
        <v>66</v>
      </c>
      <c r="C52" s="74"/>
      <c r="D52" s="73"/>
      <c r="E52" s="75"/>
      <c r="F52" s="75"/>
      <c r="G52" s="74"/>
      <c r="H52" s="76" t="s">
        <v>67</v>
      </c>
      <c r="I52" s="77">
        <v>564174.77</v>
      </c>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row>
    <row r="55" spans="1:256" ht="12.75" customHeight="1" x14ac:dyDescent="0.25">
      <c r="A55" s="6" t="s">
        <v>68</v>
      </c>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6"/>
      <c r="DK55" s="6"/>
      <c r="DL55" s="6"/>
      <c r="DM55" s="6"/>
      <c r="DN55" s="6"/>
      <c r="DO55" s="6"/>
      <c r="DP55" s="6"/>
      <c r="DQ55" s="6"/>
      <c r="DR55" s="6"/>
      <c r="DS55" s="6"/>
      <c r="DT55" s="6"/>
      <c r="DU55" s="6"/>
      <c r="DV55" s="6"/>
      <c r="DW55" s="6"/>
      <c r="DX55" s="6"/>
      <c r="DY55" s="6"/>
      <c r="DZ55" s="6"/>
      <c r="EA55" s="6"/>
      <c r="EB55" s="6"/>
      <c r="EC55" s="6"/>
      <c r="ED55" s="6"/>
      <c r="EE55" s="6"/>
      <c r="EF55" s="6"/>
      <c r="EG55" s="6"/>
      <c r="EH55" s="6"/>
      <c r="EI55" s="6"/>
      <c r="EJ55" s="6"/>
      <c r="EK55" s="6"/>
      <c r="EL55" s="6"/>
      <c r="EM55" s="6"/>
      <c r="EN55" s="6"/>
      <c r="EO55" s="6"/>
      <c r="EP55" s="6"/>
      <c r="EQ55" s="6"/>
      <c r="ER55" s="6"/>
      <c r="ES55" s="6"/>
      <c r="ET55" s="6"/>
      <c r="EU55" s="6"/>
      <c r="EV55" s="6"/>
      <c r="EW55" s="6"/>
      <c r="EX55" s="6"/>
      <c r="EY55" s="6"/>
      <c r="EZ55" s="6"/>
      <c r="FA55" s="6"/>
      <c r="FB55" s="6"/>
      <c r="FC55" s="6"/>
      <c r="FD55" s="6"/>
      <c r="FE55" s="6"/>
      <c r="FF55" s="6"/>
      <c r="FG55" s="6"/>
      <c r="FH55" s="6"/>
      <c r="FI55" s="6"/>
      <c r="FJ55" s="6"/>
      <c r="FK55" s="6"/>
      <c r="FL55" s="6"/>
      <c r="FM55" s="6"/>
      <c r="FN55" s="6"/>
      <c r="FO55" s="6"/>
      <c r="FP55" s="6"/>
      <c r="FQ55" s="6"/>
      <c r="FR55" s="6"/>
      <c r="FS55" s="6"/>
      <c r="FT55" s="6"/>
      <c r="FU55" s="6"/>
      <c r="FV55" s="6"/>
      <c r="FW55" s="6"/>
      <c r="FX55" s="6"/>
      <c r="FY55" s="6"/>
      <c r="FZ55" s="6"/>
      <c r="GA55" s="6"/>
      <c r="GB55" s="6"/>
      <c r="GC55" s="6"/>
      <c r="GD55" s="6"/>
      <c r="GE55" s="6"/>
      <c r="GF55" s="6"/>
      <c r="GG55" s="6"/>
      <c r="GH55" s="6"/>
      <c r="GI55" s="6"/>
      <c r="GJ55" s="6"/>
      <c r="GK55" s="6"/>
      <c r="GL55" s="6"/>
      <c r="GM55" s="6"/>
      <c r="GN55" s="6"/>
      <c r="GO55" s="6"/>
      <c r="GP55" s="6"/>
      <c r="GQ55" s="6"/>
      <c r="GR55" s="6"/>
      <c r="GS55" s="6"/>
      <c r="GT55" s="6"/>
      <c r="GU55" s="6"/>
      <c r="GV55" s="6"/>
      <c r="GW55" s="6"/>
      <c r="GX55" s="6"/>
      <c r="GY55" s="6"/>
      <c r="GZ55" s="6"/>
      <c r="HA55" s="6"/>
      <c r="HB55" s="6"/>
      <c r="HC55" s="6"/>
      <c r="HD55" s="6"/>
      <c r="HE55" s="6"/>
      <c r="HF55" s="6"/>
      <c r="HG55" s="6"/>
      <c r="HH55" s="6"/>
      <c r="HI55" s="6"/>
      <c r="HJ55" s="6"/>
      <c r="HK55" s="6"/>
      <c r="HL55" s="6"/>
      <c r="HM55" s="6"/>
      <c r="HN55" s="6"/>
      <c r="HO55" s="6"/>
      <c r="HP55" s="6"/>
      <c r="HQ55" s="6"/>
      <c r="HR55" s="6"/>
      <c r="HS55" s="6"/>
      <c r="HT55" s="6"/>
      <c r="HU55" s="6"/>
      <c r="HV55" s="6"/>
      <c r="HW55" s="6"/>
      <c r="HX55" s="6"/>
      <c r="HY55" s="6"/>
      <c r="HZ55" s="6"/>
      <c r="IA55" s="6"/>
      <c r="IB55" s="6"/>
      <c r="IC55" s="6"/>
      <c r="ID55" s="6"/>
      <c r="IE55" s="6"/>
      <c r="IF55" s="6"/>
      <c r="IG55" s="6"/>
      <c r="IH55" s="6"/>
      <c r="II55" s="6"/>
      <c r="IJ55" s="6"/>
      <c r="IK55" s="6"/>
      <c r="IL55" s="6"/>
      <c r="IM55" s="6"/>
      <c r="IN55" s="6"/>
      <c r="IO55" s="6"/>
      <c r="IP55" s="6"/>
      <c r="IQ55" s="6"/>
      <c r="IR55" s="6"/>
      <c r="IS55" s="6"/>
      <c r="IT55" s="6"/>
      <c r="IU55" s="6"/>
      <c r="IV55" s="6"/>
    </row>
    <row r="56" spans="1:256" ht="13.5" customHeight="1" x14ac:dyDescent="0.25">
      <c r="A56" s="6" t="s">
        <v>69</v>
      </c>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c r="EV56" s="6"/>
      <c r="EW56" s="6"/>
      <c r="EX56" s="6"/>
      <c r="EY56" s="6"/>
      <c r="EZ56" s="6"/>
      <c r="FA56" s="6"/>
      <c r="FB56" s="6"/>
      <c r="FC56" s="6"/>
      <c r="FD56" s="6"/>
      <c r="FE56" s="6"/>
      <c r="FF56" s="6"/>
      <c r="FG56" s="6"/>
      <c r="FH56" s="6"/>
      <c r="FI56" s="6"/>
      <c r="FJ56" s="6"/>
      <c r="FK56" s="6"/>
      <c r="FL56" s="6"/>
      <c r="FM56" s="6"/>
      <c r="FN56" s="6"/>
      <c r="FO56" s="6"/>
      <c r="FP56" s="6"/>
      <c r="FQ56" s="6"/>
      <c r="FR56" s="6"/>
      <c r="FS56" s="6"/>
      <c r="FT56" s="6"/>
      <c r="FU56" s="6"/>
      <c r="FV56" s="6"/>
      <c r="FW56" s="6"/>
      <c r="FX56" s="6"/>
      <c r="FY56" s="6"/>
      <c r="FZ56" s="6"/>
      <c r="GA56" s="6"/>
      <c r="GB56" s="6"/>
      <c r="GC56" s="6"/>
      <c r="GD56" s="6"/>
      <c r="GE56" s="6"/>
      <c r="GF56" s="6"/>
      <c r="GG56" s="6"/>
      <c r="GH56" s="6"/>
      <c r="GI56" s="6"/>
      <c r="GJ56" s="6"/>
      <c r="GK56" s="6"/>
      <c r="GL56" s="6"/>
      <c r="GM56" s="6"/>
      <c r="GN56" s="6"/>
      <c r="GO56" s="6"/>
      <c r="GP56" s="6"/>
      <c r="GQ56" s="6"/>
      <c r="GR56" s="6"/>
      <c r="GS56" s="6"/>
      <c r="GT56" s="6"/>
      <c r="GU56" s="6"/>
      <c r="GV56" s="6"/>
      <c r="GW56" s="6"/>
      <c r="GX56" s="6"/>
      <c r="GY56" s="6"/>
      <c r="GZ56" s="6"/>
      <c r="HA56" s="6"/>
      <c r="HB56" s="6"/>
      <c r="HC56" s="6"/>
      <c r="HD56" s="6"/>
      <c r="HE56" s="6"/>
      <c r="HF56" s="6"/>
      <c r="HG56" s="6"/>
      <c r="HH56" s="6"/>
      <c r="HI56" s="6"/>
      <c r="HJ56" s="6"/>
      <c r="HK56" s="6"/>
      <c r="HL56" s="6"/>
      <c r="HM56" s="6"/>
      <c r="HN56" s="6"/>
      <c r="HO56" s="6"/>
      <c r="HP56" s="6"/>
      <c r="HQ56" s="6"/>
      <c r="HR56" s="6"/>
      <c r="HS56" s="6"/>
      <c r="HT56" s="6"/>
      <c r="HU56" s="6"/>
      <c r="HV56" s="6"/>
      <c r="HW56" s="6"/>
      <c r="HX56" s="6"/>
      <c r="HY56" s="6"/>
      <c r="HZ56" s="6"/>
      <c r="IA56" s="6"/>
      <c r="IB56" s="6"/>
      <c r="IC56" s="6"/>
      <c r="ID56" s="6"/>
      <c r="IE56" s="6"/>
      <c r="IF56" s="6"/>
      <c r="IG56" s="6"/>
      <c r="IH56" s="6"/>
      <c r="II56" s="6"/>
      <c r="IJ56" s="6"/>
      <c r="IK56" s="6"/>
      <c r="IL56" s="6"/>
      <c r="IM56" s="6"/>
      <c r="IN56" s="6"/>
      <c r="IO56" s="6"/>
      <c r="IP56" s="6"/>
      <c r="IQ56" s="6"/>
      <c r="IR56" s="6"/>
      <c r="IS56" s="6"/>
      <c r="IT56" s="6"/>
      <c r="IU56" s="6"/>
      <c r="IV56" s="6"/>
    </row>
    <row r="57" spans="1:256" ht="18" customHeight="1" x14ac:dyDescent="0.25">
      <c r="A57" s="6" t="s">
        <v>70</v>
      </c>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row>
    <row r="58" spans="1:256" ht="18.75" customHeight="1" x14ac:dyDescent="0.25">
      <c r="A58" s="7" t="s">
        <v>71</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6"/>
      <c r="ET58" s="6"/>
      <c r="EU58" s="6"/>
      <c r="EV58" s="6"/>
      <c r="EW58" s="6"/>
      <c r="EX58" s="6"/>
      <c r="EY58" s="6"/>
      <c r="EZ58" s="6"/>
      <c r="FA58" s="6"/>
      <c r="FB58" s="6"/>
      <c r="FC58" s="6"/>
      <c r="FD58" s="6"/>
      <c r="FE58" s="6"/>
      <c r="FF58" s="6"/>
      <c r="FG58" s="6"/>
      <c r="FH58" s="6"/>
      <c r="FI58" s="6"/>
      <c r="FJ58" s="6"/>
      <c r="FK58" s="6"/>
      <c r="FL58" s="6"/>
      <c r="FM58" s="6"/>
      <c r="FN58" s="6"/>
      <c r="FO58" s="6"/>
      <c r="FP58" s="6"/>
      <c r="FQ58" s="6"/>
      <c r="FR58" s="6"/>
      <c r="FS58" s="6"/>
      <c r="FT58" s="6"/>
      <c r="FU58" s="6"/>
      <c r="FV58" s="6"/>
      <c r="FW58" s="6"/>
      <c r="FX58" s="6"/>
      <c r="FY58" s="6"/>
      <c r="FZ58" s="6"/>
      <c r="GA58" s="6"/>
      <c r="GB58" s="6"/>
      <c r="GC58" s="6"/>
      <c r="GD58" s="6"/>
      <c r="GE58" s="6"/>
      <c r="GF58" s="6"/>
      <c r="GG58" s="6"/>
      <c r="GH58" s="6"/>
      <c r="GI58" s="6"/>
      <c r="GJ58" s="6"/>
      <c r="GK58" s="6"/>
      <c r="GL58" s="6"/>
      <c r="GM58" s="6"/>
      <c r="GN58" s="6"/>
      <c r="GO58" s="6"/>
      <c r="GP58" s="6"/>
      <c r="GQ58" s="6"/>
      <c r="GR58" s="6"/>
      <c r="GS58" s="6"/>
      <c r="GT58" s="6"/>
      <c r="GU58" s="6"/>
      <c r="GV58" s="6"/>
      <c r="GW58" s="6"/>
      <c r="GX58" s="6"/>
      <c r="GY58" s="6"/>
      <c r="GZ58" s="6"/>
      <c r="HA58" s="6"/>
      <c r="HB58" s="6"/>
      <c r="HC58" s="6"/>
      <c r="HD58" s="6"/>
      <c r="HE58" s="6"/>
      <c r="HF58" s="6"/>
      <c r="HG58" s="6"/>
      <c r="HH58" s="6"/>
      <c r="HI58" s="6"/>
      <c r="HJ58" s="6"/>
      <c r="HK58" s="6"/>
      <c r="HL58" s="6"/>
      <c r="HM58" s="6"/>
      <c r="HN58" s="6"/>
      <c r="HO58" s="6"/>
      <c r="HP58" s="6"/>
      <c r="HQ58" s="6"/>
      <c r="HR58" s="6"/>
      <c r="HS58" s="6"/>
      <c r="HT58" s="6"/>
      <c r="HU58" s="6"/>
      <c r="HV58" s="6"/>
      <c r="HW58" s="6"/>
      <c r="HX58" s="6"/>
      <c r="HY58" s="6"/>
      <c r="HZ58" s="6"/>
      <c r="IA58" s="6"/>
      <c r="IB58" s="6"/>
      <c r="IC58" s="6"/>
      <c r="ID58" s="6"/>
      <c r="IE58" s="6"/>
      <c r="IF58" s="6"/>
      <c r="IG58" s="6"/>
      <c r="IH58" s="6"/>
      <c r="II58" s="6"/>
      <c r="IJ58" s="6"/>
      <c r="IK58" s="6"/>
      <c r="IL58" s="6"/>
      <c r="IM58" s="6"/>
      <c r="IN58" s="6"/>
      <c r="IO58" s="6"/>
      <c r="IP58" s="6"/>
      <c r="IQ58" s="6"/>
      <c r="IR58" s="6"/>
      <c r="IS58" s="6"/>
      <c r="IT58" s="6"/>
      <c r="IU58" s="6"/>
      <c r="IV58" s="6"/>
    </row>
    <row r="59" spans="1:256" ht="17.25" customHeight="1" x14ac:dyDescent="0.25">
      <c r="A59" s="6" t="s">
        <v>72</v>
      </c>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6"/>
      <c r="EI59" s="6"/>
      <c r="EJ59" s="6"/>
      <c r="EK59" s="6"/>
      <c r="EL59" s="6"/>
      <c r="EM59" s="6"/>
      <c r="EN59" s="6"/>
      <c r="EO59" s="6"/>
      <c r="EP59" s="6"/>
      <c r="EQ59" s="6"/>
      <c r="ER59" s="6"/>
      <c r="ES59" s="6"/>
      <c r="ET59" s="6"/>
      <c r="EU59" s="6"/>
      <c r="EV59" s="6"/>
      <c r="EW59" s="6"/>
      <c r="EX59" s="6"/>
      <c r="EY59" s="6"/>
      <c r="EZ59" s="6"/>
      <c r="FA59" s="6"/>
      <c r="FB59" s="6"/>
      <c r="FC59" s="6"/>
      <c r="FD59" s="6"/>
      <c r="FE59" s="6"/>
      <c r="FF59" s="6"/>
      <c r="FG59" s="6"/>
      <c r="FH59" s="6"/>
      <c r="FI59" s="6"/>
      <c r="FJ59" s="6"/>
      <c r="FK59" s="6"/>
      <c r="FL59" s="6"/>
      <c r="FM59" s="6"/>
      <c r="FN59" s="6"/>
      <c r="FO59" s="6"/>
      <c r="FP59" s="6"/>
      <c r="FQ59" s="6"/>
      <c r="FR59" s="6"/>
      <c r="FS59" s="6"/>
      <c r="FT59" s="6"/>
      <c r="FU59" s="6"/>
      <c r="FV59" s="6"/>
      <c r="FW59" s="6"/>
      <c r="FX59" s="6"/>
      <c r="FY59" s="6"/>
      <c r="FZ59" s="6"/>
      <c r="GA59" s="6"/>
      <c r="GB59" s="6"/>
      <c r="GC59" s="6"/>
      <c r="GD59" s="6"/>
      <c r="GE59" s="6"/>
      <c r="GF59" s="6"/>
      <c r="GG59" s="6"/>
      <c r="GH59" s="6"/>
      <c r="GI59" s="6"/>
      <c r="GJ59" s="6"/>
      <c r="GK59" s="6"/>
      <c r="GL59" s="6"/>
      <c r="GM59" s="6"/>
      <c r="GN59" s="6"/>
      <c r="GO59" s="6"/>
      <c r="GP59" s="6"/>
      <c r="GQ59" s="6"/>
      <c r="GR59" s="6"/>
      <c r="GS59" s="6"/>
      <c r="GT59" s="6"/>
      <c r="GU59" s="6"/>
      <c r="GV59" s="6"/>
      <c r="GW59" s="6"/>
      <c r="GX59" s="6"/>
      <c r="GY59" s="6"/>
      <c r="GZ59" s="6"/>
      <c r="HA59" s="6"/>
      <c r="HB59" s="6"/>
      <c r="HC59" s="6"/>
      <c r="HD59" s="6"/>
      <c r="HE59" s="6"/>
      <c r="HF59" s="6"/>
      <c r="HG59" s="6"/>
      <c r="HH59" s="6"/>
      <c r="HI59" s="6"/>
      <c r="HJ59" s="6"/>
      <c r="HK59" s="6"/>
      <c r="HL59" s="6"/>
      <c r="HM59" s="6"/>
      <c r="HN59" s="6"/>
      <c r="HO59" s="6"/>
      <c r="HP59" s="6"/>
      <c r="HQ59" s="6"/>
      <c r="HR59" s="6"/>
      <c r="HS59" s="6"/>
      <c r="HT59" s="6"/>
      <c r="HU59" s="6"/>
      <c r="HV59" s="6"/>
      <c r="HW59" s="6"/>
      <c r="HX59" s="6"/>
      <c r="HY59" s="6"/>
      <c r="HZ59" s="6"/>
      <c r="IA59" s="6"/>
      <c r="IB59" s="6"/>
      <c r="IC59" s="6"/>
      <c r="ID59" s="6"/>
      <c r="IE59" s="6"/>
      <c r="IF59" s="6"/>
      <c r="IG59" s="6"/>
      <c r="IH59" s="6"/>
      <c r="II59" s="6"/>
      <c r="IJ59" s="6"/>
      <c r="IK59" s="6"/>
      <c r="IL59" s="6"/>
      <c r="IM59" s="6"/>
      <c r="IN59" s="6"/>
      <c r="IO59" s="6"/>
      <c r="IP59" s="6"/>
      <c r="IQ59" s="6"/>
      <c r="IR59" s="6"/>
      <c r="IS59" s="6"/>
      <c r="IT59" s="6"/>
      <c r="IU59" s="6"/>
      <c r="IV59" s="6"/>
    </row>
  </sheetData>
  <mergeCells count="74">
    <mergeCell ref="B52:C52"/>
    <mergeCell ref="D52:G52"/>
    <mergeCell ref="B49:C49"/>
    <mergeCell ref="D49:G49"/>
    <mergeCell ref="B50:C50"/>
    <mergeCell ref="D50:G50"/>
    <mergeCell ref="B51:C51"/>
    <mergeCell ref="D51:G51"/>
    <mergeCell ref="B46:C46"/>
    <mergeCell ref="D46:G46"/>
    <mergeCell ref="B47:C47"/>
    <mergeCell ref="D47:G47"/>
    <mergeCell ref="B48:C48"/>
    <mergeCell ref="D48:G48"/>
    <mergeCell ref="B43:C43"/>
    <mergeCell ref="D43:G43"/>
    <mergeCell ref="B44:C44"/>
    <mergeCell ref="D44:G44"/>
    <mergeCell ref="B45:C45"/>
    <mergeCell ref="D45:G45"/>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A16:I16"/>
    <mergeCell ref="A18:I18"/>
    <mergeCell ref="B20:C20"/>
    <mergeCell ref="D20:G20"/>
    <mergeCell ref="B21:C21"/>
    <mergeCell ref="D21:G21"/>
    <mergeCell ref="C1:I1"/>
    <mergeCell ref="A3:D3"/>
    <mergeCell ref="A4:C4"/>
    <mergeCell ref="A11:I11"/>
    <mergeCell ref="A12:I12"/>
    <mergeCell ref="A14:I14"/>
  </mergeCells>
  <pageMargins left="0.11811023622047245" right="0.11811023622047245" top="0.1574803149606299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КТП новая- ТСН "Дружба"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2019-05-31T10:36:32Z</dcterms:created>
  <dcterms:modified xsi:type="dcterms:W3CDTF">2019-05-31T10:37:27Z</dcterms:modified>
</cp:coreProperties>
</file>