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T:\KO\ДОКУМЕНТЫ\ДОГОВОРА ПРЯМЫЕ от 100 до 500\1723П ООО Дисплейные системы\"/>
    </mc:Choice>
  </mc:AlternateContent>
  <xr:revisionPtr revIDLastSave="0" documentId="8_{39997927-BB2C-46C3-AD8A-D158C134FE01}" xr6:coauthVersionLast="43" xr6:coauthVersionMax="43" xr10:uidLastSave="{00000000-0000-0000-0000-000000000000}"/>
  <bookViews>
    <workbookView xWindow="-120" yWindow="-120" windowWidth="21840" windowHeight="13140" xr2:uid="{D8BE416B-0A30-408C-81A7-22357E72E828}"/>
  </bookViews>
  <sheets>
    <sheet name="ТП 1130-ООО Диспл.системы"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 l="1"/>
</calcChain>
</file>

<file path=xl/sharedStrings.xml><?xml version="1.0" encoding="utf-8"?>
<sst xmlns="http://schemas.openxmlformats.org/spreadsheetml/2006/main" count="113" uniqueCount="78">
  <si>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</si>
  <si>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</si>
  <si>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</si>
  <si>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</si>
  <si>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</si>
  <si>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</si>
  <si>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</si>
  <si>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</si>
  <si>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</si>
  <si>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</si>
  <si>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</si>
  <si>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</si>
  <si>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</si>
  <si>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</si>
  <si>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Монтаж оборудования в  ТП новая по ул.4-я Дачная б/н.(камеры:  КСО-394-03-3шт,  КСО-394-06-1шт,  КСО-394-11-1шт, КСО-394-01-1шт)</t>
  </si>
  <si>
    <t>Монтаж оборудования в  ТП 1130, 50 лет Октября 138-144.(камеры:  КСО-394-03-2шт)</t>
  </si>
  <si>
    <t xml:space="preserve"> </t>
  </si>
  <si>
    <t>Монтаж двух КЛ-6кВ,  от  РУ-10кВ ТП новая  до  ТП 1130.</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</si>
  <si>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</si>
  <si>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</si>
  <si>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</si>
  <si>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</si>
  <si>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</si>
  <si>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</si>
  <si>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камер:  КСО-394-03-3шт,  КСО-394-06-1шт,  КСО-394-11-1шт, КСО-394-01-1шт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</si>
  <si>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Стек=0,48390392(млн.руб)
Сбаз=0,48390392/5,26*1=0.091996943(млн.руб);</t>
  </si>
  <si>
    <t>C * (Aкрайнее / Скрайнее) * Кст * Ктек * K1
0.091996943 млн.руб * (0.018 / 0.2) * 1 * 4.09 * 0.7 * 0.85</t>
  </si>
  <si>
    <t/>
  </si>
  <si>
    <t>Коэффициенты</t>
  </si>
  <si>
    <t>Стадия: Рабочий проект</t>
  </si>
  <si>
    <t>Кст = 1</t>
  </si>
  <si>
    <t>Ктек = 4.09</t>
  </si>
  <si>
    <t>K1 = 0.7
Общие указания п.1.8.4</t>
  </si>
  <si>
    <t>Разделы документации</t>
  </si>
  <si>
    <t>(75.0% + 10.0%) = 85%</t>
  </si>
  <si>
    <t>2</t>
  </si>
  <si>
    <t>Установка камер:  КСО-394-03-2шт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</si>
  <si>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Стек=0,11394508(млн.руб)
Сбаз=0,11394508/5,26*1=0.021662563(млн.руб);</t>
  </si>
  <si>
    <t>C * (Aкрайнее / Скрайнее) * Кст * Ктек * K1
0.021662563 млн.руб * (0.018 / 0.2) * 1 * 4.09 * 0.7 * 0.85</t>
  </si>
  <si>
    <t>3</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</si>
  <si>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</si>
  <si>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п.2
A=7.763 тыс.руб; B=0.042 тыс.руб;
Осн. показ. Х=280 (м) 
Количество = 2</t>
  </si>
  <si>
    <t>(A + B * Xзад) * Количество * Кст * Ктек * K1 * K2
(7763 руб + 42 руб * 280) * 2 * 0.6 * 4.09 * 1.1 * 1.4 * 0.825</t>
  </si>
  <si>
    <t>Стадия: Рабочая документация</t>
  </si>
  <si>
    <t>Кст = 0.6</t>
  </si>
  <si>
    <t>K1 = 1.1
Глава 2.8, п.2.8.1.1</t>
  </si>
  <si>
    <t>K2 = 1.4
Глава 2.8, п.2.8.1.1</t>
  </si>
  <si>
    <t>(24.5% + 23.5% + 2.5% + 17.0% + 5.0% + 10.0%) = 82.5%</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</si>
  <si>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</si>
  <si>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</si>
  <si>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</si>
  <si>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4.09</t>
  </si>
  <si>
    <t>Кст = 0.50</t>
  </si>
  <si>
    <t>(100%) = 100%</t>
  </si>
  <si>
    <t>5</t>
  </si>
  <si>
    <t>Итого по смете:</t>
  </si>
  <si>
    <t>6</t>
  </si>
  <si>
    <t>Сбор исходных данных</t>
  </si>
  <si>
    <t>10% от п.5</t>
  </si>
  <si>
    <t>7</t>
  </si>
  <si>
    <t>Инженерно-геодезические изыскания</t>
  </si>
  <si>
    <t>Проектные</t>
  </si>
  <si>
    <t>8</t>
  </si>
  <si>
    <t>Согласование  с организациями города</t>
  </si>
  <si>
    <t>9</t>
  </si>
  <si>
    <t>Итого без НДС</t>
  </si>
  <si>
    <t>Сумма от п.5 - 8</t>
  </si>
  <si>
    <t>10</t>
  </si>
  <si>
    <t>НДС</t>
  </si>
  <si>
    <t>20% от п.9</t>
  </si>
  <si>
    <t>11</t>
  </si>
  <si>
    <t>Всего по смете:</t>
  </si>
  <si>
    <t>Сумма от п.9-10</t>
  </si>
  <si>
    <t>Составил:</t>
  </si>
  <si>
    <t>Ведущий инженер-сметчик ООО "ГЭС"</t>
  </si>
  <si>
    <t xml:space="preserve">_____________________ГолахО.И. </t>
  </si>
  <si>
    <t>Проверил:</t>
  </si>
  <si>
    <t>_____________________Шокурова Ю.Н.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</si>
</sst>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u/>
      <sz val="10"/>
      <color theme="10"/>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2">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8" fillId="0" borderId="0" applyNumberFormat="0" applyFill="0" applyBorder="0" applyAlignment="0" applyProtection="0"/>
  </cellStyleXfs>
  <cellXfs count="81">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alignment horizontal="center" vertical="top" wrapText="1"/>
    </xf>
    <xf numFmtId="0" fontId="7" fillId="0" borderId="0" xfId="1" applyFont="1" applyAlignment="1"/>
    <xf numFmtId="0" fontId="7" fillId="0" borderId="0" xfId="1" applyFont="1" applyAlignment="1">
      <alignment horizontal="center" vertical="top" wrapText="1"/>
    </xf>
    <xf numFmtId="0" fontId="8" fillId="0" borderId="0" xfId="2" applyNumberFormat="1" applyAlignment="1"/>
    <xf numFmtId="0" fontId="7" fillId="0" borderId="1" xfId="1" applyFont="1" applyBorder="1" applyAlignment="1">
      <alignment horizontal="center" vertical="top"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9" fillId="0" borderId="5" xfId="0" applyNumberFormat="1" applyFont="1" applyBorder="1" applyAlignment="1">
      <alignment horizontal="center" vertical="top" wrapText="1"/>
    </xf>
    <xf numFmtId="0" fontId="5" fillId="0" borderId="2" xfId="0" applyNumberFormat="1" applyFont="1" applyBorder="1" applyAlignment="1">
      <alignment horizontal="center" vertical="top" wrapText="1"/>
    </xf>
    <xf numFmtId="49" fontId="0" fillId="0" borderId="2"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8" xfId="0" applyNumberFormat="1" applyFont="1" applyBorder="1" applyAlignment="1">
      <alignment horizontal="center" wrapText="1"/>
    </xf>
    <xf numFmtId="0" fontId="0" fillId="0" borderId="2" xfId="0" applyNumberFormat="1" applyFont="1" applyBorder="1" applyAlignment="1">
      <alignment horizontal="center" wrapText="1"/>
    </xf>
    <xf numFmtId="49" fontId="10" fillId="0" borderId="9" xfId="0" applyNumberFormat="1" applyFont="1" applyBorder="1" applyAlignment="1">
      <alignment horizontal="right" vertical="top" wrapText="1"/>
    </xf>
    <xf numFmtId="0" fontId="10" fillId="0" borderId="10" xfId="0" applyNumberFormat="1" applyFont="1" applyBorder="1" applyAlignment="1">
      <alignment horizontal="left" vertical="top" wrapText="1"/>
    </xf>
    <xf numFmtId="0" fontId="10" fillId="0" borderId="11" xfId="0" applyNumberFormat="1" applyFont="1" applyBorder="1" applyAlignment="1">
      <alignment horizontal="left" vertical="top" wrapText="1"/>
    </xf>
    <xf numFmtId="0" fontId="0" fillId="0" borderId="10" xfId="0" applyNumberFormat="1" applyBorder="1" applyAlignment="1">
      <alignment horizontal="left" vertical="top" wrapText="1"/>
    </xf>
    <xf numFmtId="0" fontId="0" fillId="0" borderId="12"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9" xfId="0" applyNumberFormat="1" applyFont="1" applyBorder="1" applyAlignment="1">
      <alignment horizontal="left" vertical="top" wrapText="1"/>
    </xf>
    <xf numFmtId="4" fontId="0" fillId="0" borderId="9" xfId="0" applyNumberFormat="1" applyFont="1" applyBorder="1" applyAlignment="1">
      <alignment horizontal="right" vertical="top" wrapText="1"/>
    </xf>
    <xf numFmtId="49" fontId="10" fillId="0" borderId="13" xfId="0" applyNumberFormat="1" applyFont="1" applyBorder="1" applyAlignment="1">
      <alignment horizontal="right" vertical="top" wrapText="1"/>
    </xf>
    <xf numFmtId="0" fontId="10" fillId="0" borderId="14" xfId="0" applyNumberFormat="1" applyFont="1" applyBorder="1" applyAlignment="1">
      <alignment horizontal="left" vertical="top" wrapText="1"/>
    </xf>
    <xf numFmtId="0" fontId="10" fillId="0" borderId="15" xfId="0" applyNumberFormat="1" applyFont="1" applyBorder="1" applyAlignment="1">
      <alignment horizontal="left" vertical="top" wrapText="1"/>
    </xf>
    <xf numFmtId="0" fontId="10" fillId="0" borderId="16" xfId="0" applyNumberFormat="1" applyFont="1" applyBorder="1" applyAlignment="1">
      <alignment horizontal="left" vertical="top" wrapText="1"/>
    </xf>
    <xf numFmtId="0" fontId="10" fillId="0" borderId="13" xfId="0" applyNumberFormat="1" applyFont="1" applyBorder="1" applyAlignment="1">
      <alignment horizontal="left" vertical="top" wrapText="1"/>
    </xf>
    <xf numFmtId="0" fontId="10" fillId="0" borderId="13" xfId="0" applyNumberFormat="1" applyFont="1" applyBorder="1" applyAlignment="1">
      <alignment horizontal="right" vertical="top" wrapText="1"/>
    </xf>
    <xf numFmtId="49" fontId="10" fillId="0" borderId="17" xfId="0" applyNumberFormat="1" applyFont="1" applyBorder="1" applyAlignment="1">
      <alignment horizontal="righ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7" xfId="0" applyNumberFormat="1" applyFont="1" applyBorder="1" applyAlignment="1">
      <alignment horizontal="right" vertical="top" wrapText="1"/>
    </xf>
    <xf numFmtId="49" fontId="10" fillId="0" borderId="21" xfId="0" applyNumberFormat="1" applyFont="1" applyBorder="1" applyAlignment="1">
      <alignment horizontal="righ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1" xfId="0" applyNumberFormat="1" applyFont="1" applyBorder="1" applyAlignment="1">
      <alignment horizontal="right" vertical="top" wrapText="1"/>
    </xf>
    <xf numFmtId="49" fontId="10" fillId="0" borderId="25" xfId="0" applyNumberFormat="1" applyFont="1" applyBorder="1" applyAlignment="1">
      <alignment horizontal="right" vertical="top" wrapText="1"/>
    </xf>
    <xf numFmtId="0" fontId="10" fillId="0" borderId="26" xfId="0" applyNumberFormat="1" applyFont="1" applyBorder="1" applyAlignment="1">
      <alignment horizontal="left" vertical="top" wrapText="1"/>
    </xf>
    <xf numFmtId="0" fontId="10" fillId="0" borderId="27"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4" fontId="0" fillId="0" borderId="25" xfId="0" applyNumberFormat="1" applyFont="1" applyBorder="1" applyAlignment="1">
      <alignment horizontal="right" vertical="top" wrapText="1"/>
    </xf>
    <xf numFmtId="0" fontId="10" fillId="0" borderId="22" xfId="0" applyNumberFormat="1" applyFont="1" applyBorder="1" applyAlignment="1">
      <alignment horizontal="left" vertical="top" wrapText="1"/>
    </xf>
    <xf numFmtId="0" fontId="10" fillId="0" borderId="23" xfId="0" applyNumberFormat="1" applyFont="1" applyBorder="1" applyAlignment="1">
      <alignment horizontal="left" vertical="top" wrapText="1"/>
    </xf>
    <xf numFmtId="0" fontId="10" fillId="0" borderId="24" xfId="0" applyNumberFormat="1" applyFont="1" applyBorder="1" applyAlignment="1">
      <alignment horizontal="left" vertical="top" wrapText="1"/>
    </xf>
    <xf numFmtId="0" fontId="10" fillId="0" borderId="21" xfId="0" applyNumberFormat="1" applyFont="1" applyBorder="1" applyAlignment="1">
      <alignment horizontal="left" vertical="top" wrapText="1"/>
    </xf>
    <xf numFmtId="4" fontId="10" fillId="0" borderId="21" xfId="0" applyNumberFormat="1" applyFont="1" applyBorder="1" applyAlignment="1">
      <alignment horizontal="right" vertical="top" wrapText="1"/>
    </xf>
    <xf numFmtId="49" fontId="10" fillId="0" borderId="28" xfId="0" applyNumberFormat="1" applyFont="1" applyBorder="1" applyAlignment="1">
      <alignment horizontal="righ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31"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4" fontId="0" fillId="0" borderId="28" xfId="0" applyNumberFormat="1" applyFont="1" applyBorder="1" applyAlignment="1">
      <alignment horizontal="right" vertical="top" wrapText="1"/>
    </xf>
    <xf numFmtId="0" fontId="10" fillId="0" borderId="29" xfId="0" applyNumberFormat="1" applyFont="1" applyBorder="1" applyAlignment="1">
      <alignment horizontal="left" vertical="top" wrapText="1"/>
    </xf>
    <xf numFmtId="0" fontId="10" fillId="0" borderId="30" xfId="0" applyNumberFormat="1" applyFont="1" applyBorder="1" applyAlignment="1">
      <alignment horizontal="left" vertical="top" wrapText="1"/>
    </xf>
    <xf numFmtId="0" fontId="10" fillId="0" borderId="31" xfId="0" applyNumberFormat="1" applyFont="1" applyBorder="1" applyAlignment="1">
      <alignment horizontal="left" vertical="top" wrapText="1"/>
    </xf>
    <xf numFmtId="0" fontId="10" fillId="0" borderId="28" xfId="0" applyNumberFormat="1" applyFont="1" applyBorder="1" applyAlignment="1">
      <alignment horizontal="left" vertical="top" wrapText="1"/>
    </xf>
    <xf numFmtId="4" fontId="10" fillId="0" borderId="28" xfId="0" applyNumberFormat="1" applyFont="1" applyBorder="1" applyAlignment="1">
      <alignment horizontal="right" vertical="top" wrapText="1"/>
    </xf>
  </cellXfs>
  <cellStyles count="3">
    <cellStyle name="Гиперссылка" xfId="2" builtinId="8"/>
    <cellStyle name="Обычный" xfId="0" builtinId="0"/>
    <cellStyle name="Обычный 4" xfId="1" xr:uid="{26ECAD36-F591-4BB0-8CAE-F1A19433D2C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70618-2BA0-4625-B096-F6FAB796719C}">
  <dimension ref="A1:IV58"/>
  <sheetViews>
    <sheetView tabSelected="1" topLeftCell="A9" zoomScaleNormal="100" workbookViewId="0">
      <selection activeCell="F15" sqref="F15"/>
    </sheetView>
  </sheetViews>
  <sheetFormatPr defaultColWidth="11.5703125" defaultRowHeight="12.75" x14ac:dyDescent="0.2"/>
  <cols>
    <col min="1" max="1" width="3.42578125" style="1" customWidth="1"/>
    <col min="2" max="2" width="10.28515625" style="1" customWidth="1"/>
    <col min="3" max="3" width="8.28515625" style="1" customWidth="1"/>
    <col min="4" max="6" width="9.28515625" style="1" customWidth="1"/>
    <col min="7" max="7" width="14.140625" style="1" customWidth="1"/>
    <col min="8" max="8" width="16.5703125" style="1" customWidth="1"/>
    <col min="9" max="9" width="21.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
        <v>11</v>
      </c>
      <c r="B9" s="9"/>
      <c r="C9" s="5"/>
      <c r="D9" s="5"/>
      <c r="F9" s="3"/>
      <c r="G9" s="3"/>
      <c r="H9" s="7" t="str">
        <f>A9</f>
        <v>"___"  ____________  2019г.</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x14ac:dyDescent="0.2">
      <c r="A13" s="13"/>
      <c r="B13" s="14"/>
      <c r="C13" s="15"/>
      <c r="D13" s="15"/>
      <c r="E13" s="15"/>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row>
    <row r="14" spans="1:256" ht="29.25" customHeight="1" x14ac:dyDescent="0.25">
      <c r="A14" s="16" t="s">
        <v>14</v>
      </c>
      <c r="B14" s="16"/>
      <c r="C14" s="16"/>
      <c r="D14" s="16"/>
      <c r="E14" s="16"/>
      <c r="F14" s="16"/>
      <c r="G14" s="16"/>
      <c r="H14" s="16"/>
      <c r="I14" s="16"/>
      <c r="J14" s="17"/>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row>
    <row r="15" spans="1:256" ht="11.25" customHeight="1" x14ac:dyDescent="0.25">
      <c r="A15" s="18"/>
      <c r="B15" s="18"/>
      <c r="C15" s="18"/>
      <c r="D15" s="18"/>
      <c r="E15" s="18"/>
      <c r="F15" s="18"/>
      <c r="G15" s="18"/>
      <c r="H15" s="18"/>
      <c r="I15" s="18"/>
      <c r="J15" s="17"/>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row>
    <row r="16" spans="1:256" ht="21.75" customHeight="1" x14ac:dyDescent="0.25">
      <c r="A16" s="16" t="s">
        <v>15</v>
      </c>
      <c r="B16" s="16"/>
      <c r="C16" s="16"/>
      <c r="D16" s="16"/>
      <c r="E16" s="16"/>
      <c r="F16" s="16"/>
      <c r="G16" s="16"/>
      <c r="H16" s="16"/>
      <c r="I16" s="16"/>
      <c r="J16" s="17"/>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row>
    <row r="17" spans="1:256" ht="10.5" customHeight="1" x14ac:dyDescent="0.25">
      <c r="A17" s="18"/>
      <c r="B17" s="18"/>
      <c r="C17" s="18"/>
      <c r="D17" s="18"/>
      <c r="E17" s="18"/>
      <c r="F17" s="18" t="s">
        <v>16</v>
      </c>
      <c r="G17" s="18"/>
      <c r="H17" s="18"/>
      <c r="I17" s="18"/>
      <c r="J17" s="17"/>
      <c r="K17" s="14"/>
      <c r="L17" s="19"/>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row>
    <row r="18" spans="1:256" ht="21.75" customHeight="1" x14ac:dyDescent="0.25">
      <c r="A18" s="16" t="s">
        <v>17</v>
      </c>
      <c r="B18" s="16"/>
      <c r="C18" s="16"/>
      <c r="D18" s="16"/>
      <c r="E18" s="16"/>
      <c r="F18" s="16"/>
      <c r="G18" s="16"/>
      <c r="H18" s="16"/>
      <c r="I18" s="16"/>
      <c r="J18" s="17"/>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row>
    <row r="19" spans="1:256" ht="11.25" customHeight="1" x14ac:dyDescent="0.25">
      <c r="A19" s="20"/>
      <c r="B19" s="20"/>
      <c r="C19" s="20"/>
      <c r="D19" s="20"/>
      <c r="E19" s="20"/>
      <c r="F19" s="20"/>
      <c r="G19" s="20"/>
      <c r="H19" s="20"/>
      <c r="I19" s="20"/>
      <c r="J19" s="17"/>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c r="DR19" s="14"/>
      <c r="DS19" s="14"/>
      <c r="DT19" s="14"/>
      <c r="DU19" s="14"/>
      <c r="DV19" s="14"/>
      <c r="DW19" s="14"/>
      <c r="DX19" s="14"/>
      <c r="DY19" s="14"/>
      <c r="DZ19" s="14"/>
      <c r="EA19" s="14"/>
      <c r="EB19" s="14"/>
      <c r="EC19" s="14"/>
      <c r="ED19" s="14"/>
      <c r="EE19" s="14"/>
      <c r="EF19" s="14"/>
      <c r="EG19" s="14"/>
      <c r="EH19" s="14"/>
      <c r="EI19" s="14"/>
      <c r="EJ19" s="14"/>
      <c r="EK19" s="14"/>
      <c r="EL19" s="14"/>
      <c r="EM19" s="14"/>
      <c r="EN19" s="14"/>
      <c r="EO19" s="14"/>
      <c r="EP19" s="14"/>
      <c r="EQ19" s="14"/>
      <c r="ER19" s="14"/>
      <c r="ES19" s="14"/>
      <c r="ET19" s="14"/>
      <c r="EU19" s="14"/>
      <c r="EV19" s="14"/>
      <c r="EW19" s="14"/>
      <c r="EX19" s="14"/>
      <c r="EY19" s="14"/>
      <c r="EZ19" s="14"/>
      <c r="FA19" s="14"/>
      <c r="FB19" s="14"/>
      <c r="FC19" s="14"/>
      <c r="FD19" s="14"/>
      <c r="FE19" s="14"/>
      <c r="FF19" s="14"/>
      <c r="FG19" s="14"/>
      <c r="FH19" s="14"/>
      <c r="FI19" s="14"/>
      <c r="FJ19" s="14"/>
      <c r="FK19" s="14"/>
      <c r="FL19" s="14"/>
      <c r="FM19" s="14"/>
      <c r="FN19" s="14"/>
      <c r="FO19" s="14"/>
      <c r="FP19" s="14"/>
      <c r="FQ19" s="14"/>
      <c r="FR19" s="14"/>
      <c r="FS19" s="14"/>
      <c r="FT19" s="14"/>
      <c r="FU19" s="14"/>
      <c r="FV19" s="14"/>
      <c r="FW19" s="14"/>
      <c r="FX19" s="14"/>
      <c r="FY19" s="14"/>
      <c r="FZ19" s="14"/>
      <c r="GA19" s="14"/>
      <c r="GB19" s="14"/>
      <c r="GC19" s="14"/>
      <c r="GD19" s="14"/>
      <c r="GE19" s="14"/>
      <c r="GF19" s="14"/>
      <c r="GG19" s="14"/>
      <c r="GH19" s="14"/>
      <c r="GI19" s="14"/>
      <c r="GJ19" s="14"/>
      <c r="GK19" s="14"/>
      <c r="GL19" s="14"/>
      <c r="GM19" s="14"/>
      <c r="GN19" s="14"/>
      <c r="GO19" s="14"/>
      <c r="GP19" s="14"/>
      <c r="GQ19" s="14"/>
      <c r="GR19" s="14"/>
      <c r="GS19" s="14"/>
      <c r="GT19" s="14"/>
      <c r="GU19" s="14"/>
      <c r="GV19" s="14"/>
      <c r="GW19" s="14"/>
      <c r="GX19" s="14"/>
      <c r="GY19" s="14"/>
      <c r="GZ19" s="14"/>
      <c r="HA19" s="14"/>
      <c r="HB19" s="14"/>
      <c r="HC19" s="14"/>
      <c r="HD19" s="14"/>
      <c r="HE19" s="14"/>
      <c r="HF19" s="14"/>
      <c r="HG19" s="14"/>
      <c r="HH19" s="14"/>
      <c r="HI19" s="14"/>
      <c r="HJ19" s="14"/>
      <c r="HK19" s="14"/>
      <c r="HL19" s="14"/>
      <c r="HM19" s="14"/>
      <c r="HN19" s="14"/>
      <c r="HO19" s="14"/>
      <c r="HP19" s="14"/>
      <c r="HQ19" s="14"/>
      <c r="HR19" s="14"/>
      <c r="HS19" s="14"/>
      <c r="HT19" s="14"/>
      <c r="HU19" s="14"/>
      <c r="HV19" s="14"/>
      <c r="HW19" s="14"/>
      <c r="HX19" s="14"/>
      <c r="HY19" s="14"/>
      <c r="HZ19" s="14"/>
      <c r="IA19" s="14"/>
      <c r="IB19" s="14"/>
      <c r="IC19" s="14"/>
      <c r="ID19" s="14"/>
      <c r="IE19" s="14"/>
      <c r="IF19" s="14"/>
      <c r="IG19" s="14"/>
      <c r="IH19" s="14"/>
      <c r="II19" s="14"/>
      <c r="IJ19" s="14"/>
      <c r="IK19" s="14"/>
      <c r="IL19" s="14"/>
      <c r="IM19" s="14"/>
      <c r="IN19" s="14"/>
      <c r="IO19" s="14"/>
      <c r="IP19" s="14"/>
      <c r="IQ19" s="14"/>
      <c r="IR19" s="14"/>
      <c r="IS19" s="14"/>
      <c r="IT19" s="14"/>
      <c r="IU19" s="14"/>
      <c r="IV19" s="14"/>
    </row>
    <row r="20" spans="1:256" ht="97.5" customHeight="1" x14ac:dyDescent="0.2">
      <c r="A20" s="21" t="s">
        <v>18</v>
      </c>
      <c r="B20" s="22" t="s">
        <v>19</v>
      </c>
      <c r="C20" s="23"/>
      <c r="D20" s="22" t="s">
        <v>20</v>
      </c>
      <c r="E20" s="24"/>
      <c r="F20" s="24"/>
      <c r="G20" s="23"/>
      <c r="H20" s="25" t="s">
        <v>21</v>
      </c>
      <c r="I20" s="21" t="s">
        <v>22</v>
      </c>
    </row>
    <row r="21" spans="1:256" ht="12.75" customHeight="1" x14ac:dyDescent="0.2">
      <c r="A21" s="26" t="s">
        <v>23</v>
      </c>
      <c r="B21" s="27">
        <v>2</v>
      </c>
      <c r="C21" s="28"/>
      <c r="D21" s="27">
        <v>3</v>
      </c>
      <c r="E21" s="29"/>
      <c r="F21" s="29"/>
      <c r="G21" s="28"/>
      <c r="H21" s="30">
        <v>4</v>
      </c>
      <c r="I21" s="30">
        <v>5</v>
      </c>
    </row>
    <row r="22" spans="1:256" ht="127.5" customHeight="1" x14ac:dyDescent="0.2">
      <c r="A22" s="31" t="s">
        <v>23</v>
      </c>
      <c r="B22" s="32" t="s">
        <v>24</v>
      </c>
      <c r="C22" s="33"/>
      <c r="D22" s="34" t="s">
        <v>25</v>
      </c>
      <c r="E22" s="35"/>
      <c r="F22" s="35"/>
      <c r="G22" s="36"/>
      <c r="H22" s="37" t="s">
        <v>26</v>
      </c>
      <c r="I22" s="38">
        <v>20149.12</v>
      </c>
    </row>
    <row r="23" spans="1:256" ht="15.75" customHeight="1" x14ac:dyDescent="0.2">
      <c r="A23" s="39" t="s">
        <v>27</v>
      </c>
      <c r="B23" s="40" t="s">
        <v>28</v>
      </c>
      <c r="C23" s="41"/>
      <c r="D23" s="40"/>
      <c r="E23" s="42"/>
      <c r="F23" s="42"/>
      <c r="G23" s="41"/>
      <c r="H23" s="43"/>
      <c r="I23" s="44"/>
    </row>
    <row r="24" spans="1:256" ht="12.75" customHeight="1" x14ac:dyDescent="0.2">
      <c r="A24" s="45" t="s">
        <v>27</v>
      </c>
      <c r="B24" s="46" t="s">
        <v>29</v>
      </c>
      <c r="C24" s="47"/>
      <c r="D24" s="46" t="s">
        <v>30</v>
      </c>
      <c r="E24" s="48"/>
      <c r="F24" s="48"/>
      <c r="G24" s="47"/>
      <c r="H24" s="49"/>
      <c r="I24" s="50"/>
    </row>
    <row r="25" spans="1:256" ht="12.75" customHeight="1" x14ac:dyDescent="0.2">
      <c r="A25" s="45" t="s">
        <v>27</v>
      </c>
      <c r="B25" s="46"/>
      <c r="C25" s="47"/>
      <c r="D25" s="46" t="s">
        <v>31</v>
      </c>
      <c r="E25" s="48"/>
      <c r="F25" s="48"/>
      <c r="G25" s="47"/>
      <c r="H25" s="49"/>
      <c r="I25" s="50"/>
    </row>
    <row r="26" spans="1:256" ht="25.5" customHeight="1" x14ac:dyDescent="0.2">
      <c r="A26" s="45" t="s">
        <v>27</v>
      </c>
      <c r="B26" s="46"/>
      <c r="C26" s="47"/>
      <c r="D26" s="46" t="s">
        <v>32</v>
      </c>
      <c r="E26" s="48"/>
      <c r="F26" s="48"/>
      <c r="G26" s="47"/>
      <c r="H26" s="49"/>
      <c r="I26" s="50"/>
    </row>
    <row r="27" spans="1:256" ht="25.5" customHeight="1" x14ac:dyDescent="0.2">
      <c r="A27" s="51" t="s">
        <v>27</v>
      </c>
      <c r="B27" s="52" t="s">
        <v>33</v>
      </c>
      <c r="C27" s="53"/>
      <c r="D27" s="52"/>
      <c r="E27" s="54"/>
      <c r="F27" s="54"/>
      <c r="G27" s="53"/>
      <c r="H27" s="55" t="s">
        <v>34</v>
      </c>
      <c r="I27" s="56"/>
    </row>
    <row r="28" spans="1:256" ht="127.5" customHeight="1" x14ac:dyDescent="0.2">
      <c r="A28" s="57" t="s">
        <v>35</v>
      </c>
      <c r="B28" s="58" t="s">
        <v>36</v>
      </c>
      <c r="C28" s="59"/>
      <c r="D28" s="60" t="s">
        <v>37</v>
      </c>
      <c r="E28" s="61"/>
      <c r="F28" s="61"/>
      <c r="G28" s="62"/>
      <c r="H28" s="63" t="s">
        <v>38</v>
      </c>
      <c r="I28" s="64">
        <v>4744.5200000000004</v>
      </c>
    </row>
    <row r="29" spans="1:256" ht="15.75" customHeight="1" x14ac:dyDescent="0.2">
      <c r="A29" s="39" t="s">
        <v>27</v>
      </c>
      <c r="B29" s="40" t="s">
        <v>28</v>
      </c>
      <c r="C29" s="41"/>
      <c r="D29" s="40"/>
      <c r="E29" s="42"/>
      <c r="F29" s="42"/>
      <c r="G29" s="41"/>
      <c r="H29" s="43"/>
      <c r="I29" s="44"/>
    </row>
    <row r="30" spans="1:256" ht="12.75" customHeight="1" x14ac:dyDescent="0.2">
      <c r="A30" s="45" t="s">
        <v>27</v>
      </c>
      <c r="B30" s="46" t="s">
        <v>29</v>
      </c>
      <c r="C30" s="47"/>
      <c r="D30" s="46" t="s">
        <v>30</v>
      </c>
      <c r="E30" s="48"/>
      <c r="F30" s="48"/>
      <c r="G30" s="47"/>
      <c r="H30" s="49"/>
      <c r="I30" s="50"/>
    </row>
    <row r="31" spans="1:256" ht="12.75" customHeight="1" x14ac:dyDescent="0.2">
      <c r="A31" s="45" t="s">
        <v>27</v>
      </c>
      <c r="B31" s="46"/>
      <c r="C31" s="47"/>
      <c r="D31" s="46" t="s">
        <v>31</v>
      </c>
      <c r="E31" s="48"/>
      <c r="F31" s="48"/>
      <c r="G31" s="47"/>
      <c r="H31" s="49"/>
      <c r="I31" s="50"/>
    </row>
    <row r="32" spans="1:256" ht="25.5" customHeight="1" x14ac:dyDescent="0.2">
      <c r="A32" s="45" t="s">
        <v>27</v>
      </c>
      <c r="B32" s="46"/>
      <c r="C32" s="47"/>
      <c r="D32" s="46" t="s">
        <v>32</v>
      </c>
      <c r="E32" s="48"/>
      <c r="F32" s="48"/>
      <c r="G32" s="47"/>
      <c r="H32" s="49"/>
      <c r="I32" s="50"/>
    </row>
    <row r="33" spans="1:9" ht="25.5" customHeight="1" x14ac:dyDescent="0.2">
      <c r="A33" s="51" t="s">
        <v>27</v>
      </c>
      <c r="B33" s="52" t="s">
        <v>33</v>
      </c>
      <c r="C33" s="53"/>
      <c r="D33" s="52"/>
      <c r="E33" s="54"/>
      <c r="F33" s="54"/>
      <c r="G33" s="53"/>
      <c r="H33" s="55" t="s">
        <v>34</v>
      </c>
      <c r="I33" s="56"/>
    </row>
    <row r="34" spans="1:9" ht="107.1" customHeight="1" x14ac:dyDescent="0.2">
      <c r="A34" s="57" t="s">
        <v>39</v>
      </c>
      <c r="B34" s="58" t="s">
        <v>40</v>
      </c>
      <c r="C34" s="59"/>
      <c r="D34" s="60" t="s">
        <v>41</v>
      </c>
      <c r="E34" s="61"/>
      <c r="F34" s="61"/>
      <c r="G34" s="62"/>
      <c r="H34" s="63" t="s">
        <v>42</v>
      </c>
      <c r="I34" s="64">
        <v>121737.89</v>
      </c>
    </row>
    <row r="35" spans="1:9" ht="15.75" customHeight="1" x14ac:dyDescent="0.2">
      <c r="A35" s="39" t="s">
        <v>27</v>
      </c>
      <c r="B35" s="40" t="s">
        <v>28</v>
      </c>
      <c r="C35" s="41"/>
      <c r="D35" s="40"/>
      <c r="E35" s="42"/>
      <c r="F35" s="42"/>
      <c r="G35" s="41"/>
      <c r="H35" s="43"/>
      <c r="I35" s="44"/>
    </row>
    <row r="36" spans="1:9" ht="25.5" customHeight="1" x14ac:dyDescent="0.2">
      <c r="A36" s="45" t="s">
        <v>27</v>
      </c>
      <c r="B36" s="46" t="s">
        <v>43</v>
      </c>
      <c r="C36" s="47"/>
      <c r="D36" s="46" t="s">
        <v>44</v>
      </c>
      <c r="E36" s="48"/>
      <c r="F36" s="48"/>
      <c r="G36" s="47"/>
      <c r="H36" s="49"/>
      <c r="I36" s="50"/>
    </row>
    <row r="37" spans="1:9" ht="12.75" customHeight="1" x14ac:dyDescent="0.2">
      <c r="A37" s="45" t="s">
        <v>27</v>
      </c>
      <c r="B37" s="46"/>
      <c r="C37" s="47"/>
      <c r="D37" s="46" t="s">
        <v>31</v>
      </c>
      <c r="E37" s="48"/>
      <c r="F37" s="48"/>
      <c r="G37" s="47"/>
      <c r="H37" s="49"/>
      <c r="I37" s="50"/>
    </row>
    <row r="38" spans="1:9" ht="25.5" customHeight="1" x14ac:dyDescent="0.2">
      <c r="A38" s="45" t="s">
        <v>27</v>
      </c>
      <c r="B38" s="46"/>
      <c r="C38" s="47"/>
      <c r="D38" s="46" t="s">
        <v>45</v>
      </c>
      <c r="E38" s="48"/>
      <c r="F38" s="48"/>
      <c r="G38" s="47"/>
      <c r="H38" s="49"/>
      <c r="I38" s="50"/>
    </row>
    <row r="39" spans="1:9" ht="25.5" customHeight="1" x14ac:dyDescent="0.2">
      <c r="A39" s="45" t="s">
        <v>27</v>
      </c>
      <c r="B39" s="46"/>
      <c r="C39" s="47"/>
      <c r="D39" s="46" t="s">
        <v>46</v>
      </c>
      <c r="E39" s="48"/>
      <c r="F39" s="48"/>
      <c r="G39" s="47"/>
      <c r="H39" s="49"/>
      <c r="I39" s="50"/>
    </row>
    <row r="40" spans="1:9" ht="50.25" customHeight="1" x14ac:dyDescent="0.2">
      <c r="A40" s="51" t="s">
        <v>27</v>
      </c>
      <c r="B40" s="52" t="s">
        <v>33</v>
      </c>
      <c r="C40" s="53"/>
      <c r="D40" s="52"/>
      <c r="E40" s="54"/>
      <c r="F40" s="54"/>
      <c r="G40" s="53"/>
      <c r="H40" s="55" t="s">
        <v>47</v>
      </c>
      <c r="I40" s="56"/>
    </row>
    <row r="41" spans="1:9" ht="112.5" customHeight="1" x14ac:dyDescent="0.2">
      <c r="A41" s="57" t="s">
        <v>48</v>
      </c>
      <c r="B41" s="58" t="s">
        <v>49</v>
      </c>
      <c r="C41" s="59"/>
      <c r="D41" s="60" t="s">
        <v>50</v>
      </c>
      <c r="E41" s="61"/>
      <c r="F41" s="61"/>
      <c r="G41" s="62"/>
      <c r="H41" s="63" t="s">
        <v>51</v>
      </c>
      <c r="I41" s="64">
        <v>3272</v>
      </c>
    </row>
    <row r="42" spans="1:9" ht="15.75" customHeight="1" x14ac:dyDescent="0.2">
      <c r="A42" s="39" t="s">
        <v>27</v>
      </c>
      <c r="B42" s="40" t="s">
        <v>28</v>
      </c>
      <c r="C42" s="41"/>
      <c r="D42" s="40"/>
      <c r="E42" s="42"/>
      <c r="F42" s="42"/>
      <c r="G42" s="41"/>
      <c r="H42" s="43"/>
      <c r="I42" s="44"/>
    </row>
    <row r="43" spans="1:9" ht="12.75" customHeight="1" x14ac:dyDescent="0.2">
      <c r="A43" s="45" t="s">
        <v>27</v>
      </c>
      <c r="B43" s="46" t="s">
        <v>29</v>
      </c>
      <c r="C43" s="47"/>
      <c r="D43" s="46" t="s">
        <v>52</v>
      </c>
      <c r="E43" s="48"/>
      <c r="F43" s="48"/>
      <c r="G43" s="47"/>
      <c r="H43" s="49"/>
      <c r="I43" s="50"/>
    </row>
    <row r="44" spans="1:9" ht="12.75" customHeight="1" x14ac:dyDescent="0.2">
      <c r="A44" s="45" t="s">
        <v>27</v>
      </c>
      <c r="B44" s="46"/>
      <c r="C44" s="47"/>
      <c r="D44" s="46" t="s">
        <v>31</v>
      </c>
      <c r="E44" s="48"/>
      <c r="F44" s="48"/>
      <c r="G44" s="47"/>
      <c r="H44" s="49"/>
      <c r="I44" s="50"/>
    </row>
    <row r="45" spans="1:9" ht="12.75" customHeight="1" x14ac:dyDescent="0.2">
      <c r="A45" s="51" t="s">
        <v>27</v>
      </c>
      <c r="B45" s="52" t="s">
        <v>33</v>
      </c>
      <c r="C45" s="53"/>
      <c r="D45" s="52"/>
      <c r="E45" s="54"/>
      <c r="F45" s="54"/>
      <c r="G45" s="53"/>
      <c r="H45" s="55" t="s">
        <v>53</v>
      </c>
      <c r="I45" s="56"/>
    </row>
    <row r="46" spans="1:9" ht="12.75" customHeight="1" x14ac:dyDescent="0.2">
      <c r="A46" s="51" t="s">
        <v>54</v>
      </c>
      <c r="B46" s="65" t="s">
        <v>55</v>
      </c>
      <c r="C46" s="66"/>
      <c r="D46" s="65"/>
      <c r="E46" s="67"/>
      <c r="F46" s="67"/>
      <c r="G46" s="66"/>
      <c r="H46" s="68"/>
      <c r="I46" s="69">
        <v>149903.53</v>
      </c>
    </row>
    <row r="47" spans="1:9" ht="12.75" customHeight="1" x14ac:dyDescent="0.2">
      <c r="A47" s="70" t="s">
        <v>56</v>
      </c>
      <c r="B47" s="71" t="s">
        <v>57</v>
      </c>
      <c r="C47" s="72"/>
      <c r="D47" s="71"/>
      <c r="E47" s="73"/>
      <c r="F47" s="73"/>
      <c r="G47" s="72"/>
      <c r="H47" s="74" t="s">
        <v>58</v>
      </c>
      <c r="I47" s="75">
        <v>14990.35</v>
      </c>
    </row>
    <row r="48" spans="1:9" ht="25.5" customHeight="1" x14ac:dyDescent="0.2">
      <c r="A48" s="70" t="s">
        <v>59</v>
      </c>
      <c r="B48" s="71" t="s">
        <v>60</v>
      </c>
      <c r="C48" s="72"/>
      <c r="D48" s="71"/>
      <c r="E48" s="73"/>
      <c r="F48" s="73"/>
      <c r="G48" s="72"/>
      <c r="H48" s="74" t="s">
        <v>61</v>
      </c>
      <c r="I48" s="75">
        <v>35964.660000000003</v>
      </c>
    </row>
    <row r="49" spans="1:256" ht="25.5" customHeight="1" x14ac:dyDescent="0.2">
      <c r="A49" s="70" t="s">
        <v>62</v>
      </c>
      <c r="B49" s="71" t="s">
        <v>63</v>
      </c>
      <c r="C49" s="72"/>
      <c r="D49" s="71"/>
      <c r="E49" s="73"/>
      <c r="F49" s="73"/>
      <c r="G49" s="72"/>
      <c r="H49" s="74" t="s">
        <v>61</v>
      </c>
      <c r="I49" s="75">
        <v>18761.86</v>
      </c>
    </row>
    <row r="50" spans="1:256" ht="12.75" customHeight="1" x14ac:dyDescent="0.2">
      <c r="A50" s="70" t="s">
        <v>64</v>
      </c>
      <c r="B50" s="71" t="s">
        <v>65</v>
      </c>
      <c r="C50" s="72"/>
      <c r="D50" s="71"/>
      <c r="E50" s="73"/>
      <c r="F50" s="73"/>
      <c r="G50" s="72"/>
      <c r="H50" s="74" t="s">
        <v>66</v>
      </c>
      <c r="I50" s="75">
        <v>219620.4</v>
      </c>
    </row>
    <row r="51" spans="1:256" ht="12.75" customHeight="1" x14ac:dyDescent="0.2">
      <c r="A51" s="70" t="s">
        <v>67</v>
      </c>
      <c r="B51" s="71" t="s">
        <v>68</v>
      </c>
      <c r="C51" s="72"/>
      <c r="D51" s="71"/>
      <c r="E51" s="73"/>
      <c r="F51" s="73"/>
      <c r="G51" s="72"/>
      <c r="H51" s="74" t="s">
        <v>69</v>
      </c>
      <c r="I51" s="75">
        <v>43924.08</v>
      </c>
    </row>
    <row r="52" spans="1:256" ht="12.75" customHeight="1" x14ac:dyDescent="0.2">
      <c r="A52" s="70" t="s">
        <v>70</v>
      </c>
      <c r="B52" s="76" t="s">
        <v>71</v>
      </c>
      <c r="C52" s="77"/>
      <c r="D52" s="76"/>
      <c r="E52" s="78"/>
      <c r="F52" s="78"/>
      <c r="G52" s="77"/>
      <c r="H52" s="79" t="s">
        <v>72</v>
      </c>
      <c r="I52" s="80">
        <v>263544.48</v>
      </c>
    </row>
    <row r="54" spans="1:256" ht="12.75" customHeight="1" x14ac:dyDescent="0.25">
      <c r="A54" s="6" t="s">
        <v>73</v>
      </c>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6"/>
      <c r="EV54" s="6"/>
      <c r="EW54" s="6"/>
      <c r="EX54" s="6"/>
      <c r="EY54" s="6"/>
      <c r="EZ54" s="6"/>
      <c r="FA54" s="6"/>
      <c r="FB54" s="6"/>
      <c r="FC54" s="6"/>
      <c r="FD54" s="6"/>
      <c r="FE54" s="6"/>
      <c r="FF54" s="6"/>
      <c r="FG54" s="6"/>
      <c r="FH54" s="6"/>
      <c r="FI54" s="6"/>
      <c r="FJ54" s="6"/>
      <c r="FK54" s="6"/>
      <c r="FL54" s="6"/>
      <c r="FM54" s="6"/>
      <c r="FN54" s="6"/>
      <c r="FO54" s="6"/>
      <c r="FP54" s="6"/>
      <c r="FQ54" s="6"/>
      <c r="FR54" s="6"/>
      <c r="FS54" s="6"/>
      <c r="FT54" s="6"/>
      <c r="FU54" s="6"/>
      <c r="FV54" s="6"/>
      <c r="FW54" s="6"/>
      <c r="FX54" s="6"/>
      <c r="FY54" s="6"/>
      <c r="FZ54" s="6"/>
      <c r="GA54" s="6"/>
      <c r="GB54" s="6"/>
      <c r="GC54" s="6"/>
      <c r="GD54" s="6"/>
      <c r="GE54" s="6"/>
      <c r="GF54" s="6"/>
      <c r="GG54" s="6"/>
      <c r="GH54" s="6"/>
      <c r="GI54" s="6"/>
      <c r="GJ54" s="6"/>
      <c r="GK54" s="6"/>
      <c r="GL54" s="6"/>
      <c r="GM54" s="6"/>
      <c r="GN54" s="6"/>
      <c r="GO54" s="6"/>
      <c r="GP54" s="6"/>
      <c r="GQ54" s="6"/>
      <c r="GR54" s="6"/>
      <c r="GS54" s="6"/>
      <c r="GT54" s="6"/>
      <c r="GU54" s="6"/>
      <c r="GV54" s="6"/>
      <c r="GW54" s="6"/>
      <c r="GX54" s="6"/>
      <c r="GY54" s="6"/>
      <c r="GZ54" s="6"/>
      <c r="HA54" s="6"/>
      <c r="HB54" s="6"/>
      <c r="HC54" s="6"/>
      <c r="HD54" s="6"/>
      <c r="HE54" s="6"/>
      <c r="HF54" s="6"/>
      <c r="HG54" s="6"/>
      <c r="HH54" s="6"/>
      <c r="HI54" s="6"/>
      <c r="HJ54" s="6"/>
      <c r="HK54" s="6"/>
      <c r="HL54" s="6"/>
      <c r="HM54" s="6"/>
      <c r="HN54" s="6"/>
      <c r="HO54" s="6"/>
      <c r="HP54" s="6"/>
      <c r="HQ54" s="6"/>
      <c r="HR54" s="6"/>
      <c r="HS54" s="6"/>
      <c r="HT54" s="6"/>
      <c r="HU54" s="6"/>
      <c r="HV54" s="6"/>
      <c r="HW54" s="6"/>
      <c r="HX54" s="6"/>
      <c r="HY54" s="6"/>
      <c r="HZ54" s="6"/>
      <c r="IA54" s="6"/>
      <c r="IB54" s="6"/>
      <c r="IC54" s="6"/>
      <c r="ID54" s="6"/>
      <c r="IE54" s="6"/>
      <c r="IF54" s="6"/>
      <c r="IG54" s="6"/>
      <c r="IH54" s="6"/>
      <c r="II54" s="6"/>
      <c r="IJ54" s="6"/>
      <c r="IK54" s="6"/>
      <c r="IL54" s="6"/>
      <c r="IM54" s="6"/>
      <c r="IN54" s="6"/>
      <c r="IO54" s="6"/>
      <c r="IP54" s="6"/>
      <c r="IQ54" s="6"/>
      <c r="IR54" s="6"/>
      <c r="IS54" s="6"/>
      <c r="IT54" s="6"/>
      <c r="IU54" s="6"/>
      <c r="IV54" s="6"/>
    </row>
    <row r="55" spans="1:256" ht="13.5" customHeight="1" x14ac:dyDescent="0.25">
      <c r="A55" s="6" t="s">
        <v>74</v>
      </c>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6"/>
      <c r="ET55" s="6"/>
      <c r="EU55" s="6"/>
      <c r="EV55" s="6"/>
      <c r="EW55" s="6"/>
      <c r="EX55" s="6"/>
      <c r="EY55" s="6"/>
      <c r="EZ55" s="6"/>
      <c r="FA55" s="6"/>
      <c r="FB55" s="6"/>
      <c r="FC55" s="6"/>
      <c r="FD55" s="6"/>
      <c r="FE55" s="6"/>
      <c r="FF55" s="6"/>
      <c r="FG55" s="6"/>
      <c r="FH55" s="6"/>
      <c r="FI55" s="6"/>
      <c r="FJ55" s="6"/>
      <c r="FK55" s="6"/>
      <c r="FL55" s="6"/>
      <c r="FM55" s="6"/>
      <c r="FN55" s="6"/>
      <c r="FO55" s="6"/>
      <c r="FP55" s="6"/>
      <c r="FQ55" s="6"/>
      <c r="FR55" s="6"/>
      <c r="FS55" s="6"/>
      <c r="FT55" s="6"/>
      <c r="FU55" s="6"/>
      <c r="FV55" s="6"/>
      <c r="FW55" s="6"/>
      <c r="FX55" s="6"/>
      <c r="FY55" s="6"/>
      <c r="FZ55" s="6"/>
      <c r="GA55" s="6"/>
      <c r="GB55" s="6"/>
      <c r="GC55" s="6"/>
      <c r="GD55" s="6"/>
      <c r="GE55" s="6"/>
      <c r="GF55" s="6"/>
      <c r="GG55" s="6"/>
      <c r="GH55" s="6"/>
      <c r="GI55" s="6"/>
      <c r="GJ55" s="6"/>
      <c r="GK55" s="6"/>
      <c r="GL55" s="6"/>
      <c r="GM55" s="6"/>
      <c r="GN55" s="6"/>
      <c r="GO55" s="6"/>
      <c r="GP55" s="6"/>
      <c r="GQ55" s="6"/>
      <c r="GR55" s="6"/>
      <c r="GS55" s="6"/>
      <c r="GT55" s="6"/>
      <c r="GU55" s="6"/>
      <c r="GV55" s="6"/>
      <c r="GW55" s="6"/>
      <c r="GX55" s="6"/>
      <c r="GY55" s="6"/>
      <c r="GZ55" s="6"/>
      <c r="HA55" s="6"/>
      <c r="HB55" s="6"/>
      <c r="HC55" s="6"/>
      <c r="HD55" s="6"/>
      <c r="HE55" s="6"/>
      <c r="HF55" s="6"/>
      <c r="HG55" s="6"/>
      <c r="HH55" s="6"/>
      <c r="HI55" s="6"/>
      <c r="HJ55" s="6"/>
      <c r="HK55" s="6"/>
      <c r="HL55" s="6"/>
      <c r="HM55" s="6"/>
      <c r="HN55" s="6"/>
      <c r="HO55" s="6"/>
      <c r="HP55" s="6"/>
      <c r="HQ55" s="6"/>
      <c r="HR55" s="6"/>
      <c r="HS55" s="6"/>
      <c r="HT55" s="6"/>
      <c r="HU55" s="6"/>
      <c r="HV55" s="6"/>
      <c r="HW55" s="6"/>
      <c r="HX55" s="6"/>
      <c r="HY55" s="6"/>
      <c r="HZ55" s="6"/>
      <c r="IA55" s="6"/>
      <c r="IB55" s="6"/>
      <c r="IC55" s="6"/>
      <c r="ID55" s="6"/>
      <c r="IE55" s="6"/>
      <c r="IF55" s="6"/>
      <c r="IG55" s="6"/>
      <c r="IH55" s="6"/>
      <c r="II55" s="6"/>
      <c r="IJ55" s="6"/>
      <c r="IK55" s="6"/>
      <c r="IL55" s="6"/>
      <c r="IM55" s="6"/>
      <c r="IN55" s="6"/>
      <c r="IO55" s="6"/>
      <c r="IP55" s="6"/>
      <c r="IQ55" s="6"/>
      <c r="IR55" s="6"/>
      <c r="IS55" s="6"/>
      <c r="IT55" s="6"/>
      <c r="IU55" s="6"/>
      <c r="IV55" s="6"/>
    </row>
    <row r="56" spans="1:256" ht="18" customHeight="1" x14ac:dyDescent="0.25">
      <c r="A56" s="6" t="s">
        <v>75</v>
      </c>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c r="GI56" s="6"/>
      <c r="GJ56" s="6"/>
      <c r="GK56" s="6"/>
      <c r="GL56" s="6"/>
      <c r="GM56" s="6"/>
      <c r="GN56" s="6"/>
      <c r="GO56" s="6"/>
      <c r="GP56" s="6"/>
      <c r="GQ56" s="6"/>
      <c r="GR56" s="6"/>
      <c r="GS56" s="6"/>
      <c r="GT56" s="6"/>
      <c r="GU56" s="6"/>
      <c r="GV56" s="6"/>
      <c r="GW56" s="6"/>
      <c r="GX56" s="6"/>
      <c r="GY56" s="6"/>
      <c r="GZ56" s="6"/>
      <c r="HA56" s="6"/>
      <c r="HB56" s="6"/>
      <c r="HC56" s="6"/>
      <c r="HD56" s="6"/>
      <c r="HE56" s="6"/>
      <c r="HF56" s="6"/>
      <c r="HG56" s="6"/>
      <c r="HH56" s="6"/>
      <c r="HI56" s="6"/>
      <c r="HJ56" s="6"/>
      <c r="HK56" s="6"/>
      <c r="HL56" s="6"/>
      <c r="HM56" s="6"/>
      <c r="HN56" s="6"/>
      <c r="HO56" s="6"/>
      <c r="HP56" s="6"/>
      <c r="HQ56" s="6"/>
      <c r="HR56" s="6"/>
      <c r="HS56" s="6"/>
      <c r="HT56" s="6"/>
      <c r="HU56" s="6"/>
      <c r="HV56" s="6"/>
      <c r="HW56" s="6"/>
      <c r="HX56" s="6"/>
      <c r="HY56" s="6"/>
      <c r="HZ56" s="6"/>
      <c r="IA56" s="6"/>
      <c r="IB56" s="6"/>
      <c r="IC56" s="6"/>
      <c r="ID56" s="6"/>
      <c r="IE56" s="6"/>
      <c r="IF56" s="6"/>
      <c r="IG56" s="6"/>
      <c r="IH56" s="6"/>
      <c r="II56" s="6"/>
      <c r="IJ56" s="6"/>
      <c r="IK56" s="6"/>
      <c r="IL56" s="6"/>
      <c r="IM56" s="6"/>
      <c r="IN56" s="6"/>
      <c r="IO56" s="6"/>
      <c r="IP56" s="6"/>
      <c r="IQ56" s="6"/>
      <c r="IR56" s="6"/>
      <c r="IS56" s="6"/>
      <c r="IT56" s="6"/>
      <c r="IU56" s="6"/>
      <c r="IV56" s="6"/>
    </row>
    <row r="57" spans="1:256" ht="18.75" customHeight="1" x14ac:dyDescent="0.25">
      <c r="A57" s="7" t="s">
        <v>76</v>
      </c>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row>
    <row r="58" spans="1:256" ht="17.25" customHeight="1" x14ac:dyDescent="0.25">
      <c r="A58" s="6" t="s">
        <v>77</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c r="GI58" s="6"/>
      <c r="GJ58" s="6"/>
      <c r="GK58" s="6"/>
      <c r="GL58" s="6"/>
      <c r="GM58" s="6"/>
      <c r="GN58" s="6"/>
      <c r="GO58" s="6"/>
      <c r="GP58" s="6"/>
      <c r="GQ58" s="6"/>
      <c r="GR58" s="6"/>
      <c r="GS58" s="6"/>
      <c r="GT58" s="6"/>
      <c r="GU58" s="6"/>
      <c r="GV58" s="6"/>
      <c r="GW58" s="6"/>
      <c r="GX58" s="6"/>
      <c r="GY58" s="6"/>
      <c r="GZ58" s="6"/>
      <c r="HA58" s="6"/>
      <c r="HB58" s="6"/>
      <c r="HC58" s="6"/>
      <c r="HD58" s="6"/>
      <c r="HE58" s="6"/>
      <c r="HF58" s="6"/>
      <c r="HG58" s="6"/>
      <c r="HH58" s="6"/>
      <c r="HI58" s="6"/>
      <c r="HJ58" s="6"/>
      <c r="HK58" s="6"/>
      <c r="HL58" s="6"/>
      <c r="HM58" s="6"/>
      <c r="HN58" s="6"/>
      <c r="HO58" s="6"/>
      <c r="HP58" s="6"/>
      <c r="HQ58" s="6"/>
      <c r="HR58" s="6"/>
      <c r="HS58" s="6"/>
      <c r="HT58" s="6"/>
      <c r="HU58" s="6"/>
      <c r="HV58" s="6"/>
      <c r="HW58" s="6"/>
      <c r="HX58" s="6"/>
      <c r="HY58" s="6"/>
      <c r="HZ58" s="6"/>
      <c r="IA58" s="6"/>
      <c r="IB58" s="6"/>
      <c r="IC58" s="6"/>
      <c r="ID58" s="6"/>
      <c r="IE58" s="6"/>
      <c r="IF58" s="6"/>
      <c r="IG58" s="6"/>
      <c r="IH58" s="6"/>
      <c r="II58" s="6"/>
      <c r="IJ58" s="6"/>
      <c r="IK58" s="6"/>
      <c r="IL58" s="6"/>
      <c r="IM58" s="6"/>
      <c r="IN58" s="6"/>
      <c r="IO58" s="6"/>
      <c r="IP58" s="6"/>
      <c r="IQ58" s="6"/>
      <c r="IR58" s="6"/>
      <c r="IS58" s="6"/>
      <c r="IT58" s="6"/>
      <c r="IU58" s="6"/>
      <c r="IV58" s="6"/>
    </row>
  </sheetData>
  <mergeCells count="75">
    <mergeCell ref="B52:C52"/>
    <mergeCell ref="D52:G52"/>
    <mergeCell ref="B49:C49"/>
    <mergeCell ref="D49:G49"/>
    <mergeCell ref="B50:C50"/>
    <mergeCell ref="D50:G50"/>
    <mergeCell ref="B51:C51"/>
    <mergeCell ref="D51:G51"/>
    <mergeCell ref="B46:C46"/>
    <mergeCell ref="D46:G46"/>
    <mergeCell ref="B47:C47"/>
    <mergeCell ref="D47:G47"/>
    <mergeCell ref="B48:C48"/>
    <mergeCell ref="D48:G48"/>
    <mergeCell ref="B43:C43"/>
    <mergeCell ref="D43:G43"/>
    <mergeCell ref="B44:C44"/>
    <mergeCell ref="D44:G44"/>
    <mergeCell ref="B45:C45"/>
    <mergeCell ref="D45:G45"/>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A16:I16"/>
    <mergeCell ref="A18:I18"/>
    <mergeCell ref="A19:I19"/>
    <mergeCell ref="B20:C20"/>
    <mergeCell ref="D20:G20"/>
    <mergeCell ref="B21:C21"/>
    <mergeCell ref="D21:G21"/>
    <mergeCell ref="C1:I1"/>
    <mergeCell ref="A3:D3"/>
    <mergeCell ref="A4:C4"/>
    <mergeCell ref="A11:I11"/>
    <mergeCell ref="A12:I12"/>
    <mergeCell ref="A14:I14"/>
  </mergeCells>
  <pageMargins left="0.11811023622047245" right="7.874015748031496E-2" top="0.39370078740157483"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1130-ООО Диспл.системы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Маркина Елена Валерьевна</dc:creator>
  <cp:lastModifiedBy>Маркина Елена Валерьевна</cp:lastModifiedBy>
  <dcterms:created xsi:type="dcterms:W3CDTF">2019-06-06T10:16:38Z</dcterms:created>
  <dcterms:modified xsi:type="dcterms:W3CDTF">2019-06-06T10:18:08Z</dcterms:modified>
</cp:coreProperties>
</file>