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8195" windowHeight="11820"/>
  </bookViews>
  <sheets>
    <sheet name="ТП 888-реконстр. " sheetId="1" r:id="rId1"/>
  </sheets>
  <calcPr calcId="145621"/>
</workbook>
</file>

<file path=xl/calcChain.xml><?xml version="1.0" encoding="utf-8"?>
<calcChain xmlns="http://schemas.openxmlformats.org/spreadsheetml/2006/main">
  <c r="H9" i="1" l="1"/>
</calcChain>
</file>

<file path=xl/sharedStrings.xml><?xml version="1.0" encoding="utf-8"?>
<sst xmlns="http://schemas.openxmlformats.org/spreadsheetml/2006/main" count="78" uniqueCount="64">
  <si>
    <t xml:space="preserve">   Приложение  № _____ к договору № _______ от "____"_________________ 2019г.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</si>
  <si>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</si>
  <si>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</si>
  <si>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</si>
  <si>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</si>
  <si>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</si>
  <si>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</si>
  <si>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</si>
  <si>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</si>
  <si>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</si>
  <si>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</si>
  <si>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2019г.</t>
  </si>
  <si>
    <t>Смета №</t>
  </si>
  <si>
    <t>на рабочую документацию</t>
  </si>
  <si>
    <t>Монтаж  двух КЛ-0,4кВ, от РУ-0,4кВ ТП 888 до ВРУ детского садика №64 В-2 по ул.Увекская 108 Б.</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</si>
  <si>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</si>
  <si>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</si>
  <si>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</si>
  <si>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</si>
  <si>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</si>
  <si>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</si>
  <si>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</si>
  <si>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Х=290 (м) 
Количество = 2</t>
  </si>
  <si>
    <t>(A + B * Xзад) * Количество * Кст * Ктек * K2 * (1 + дроб.ч. K1)
(7763 руб + 42 руб * 290) * 2 * 0.6 * 3.83 * 1.4 * (1 + 0.1) * 0.775</t>
  </si>
  <si>
    <t/>
  </si>
  <si>
    <t>Коэффициенты</t>
  </si>
  <si>
    <t>Стадия: Рабочая документация</t>
  </si>
  <si>
    <t>Кст = 0.6</t>
  </si>
  <si>
    <t>Ктек = 3.83
Письмо Минстроя России от 04.04.2018 №13606-ХМ/09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</si>
  <si>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</si>
  <si>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</si>
  <si>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</si>
  <si>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</si>
  <si>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</si>
  <si>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</si>
  <si>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</si>
  <si>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</si>
  <si>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</si>
  <si>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</si>
  <si>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</si>
  <si>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</si>
  <si>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</si>
  <si>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</si>
  <si>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</si>
  <si>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</si>
  <si>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</si>
  <si>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</si>
  <si>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</si>
  <si>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</si>
  <si>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</si>
  <si>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</si>
  <si>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</si>
  <si>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</si>
  <si>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</si>
  <si>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</si>
  <si>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20% от п.7</t>
  </si>
  <si>
    <t>9</t>
  </si>
  <si>
    <t>Всего по смете:</t>
  </si>
  <si>
    <t>Сумма от п.7-8</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</si>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</sst>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left"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J11" sqref="J11"/>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
        <v>11</v>
      </c>
      <c r="B9" s="9"/>
      <c r="C9" s="5"/>
      <c r="D9" s="5"/>
      <c r="F9" s="3"/>
      <c r="G9" s="3"/>
      <c r="H9" s="7" t="str">
        <f>A9</f>
        <v>"___"  ____________  2019г.</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ht="11.25"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18" customHeight="1"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18" customHeight="1"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69.75" customHeight="1" x14ac:dyDescent="0.2">
      <c r="A16" s="17" t="s">
        <v>15</v>
      </c>
      <c r="B16" s="18" t="s">
        <v>16</v>
      </c>
      <c r="C16" s="19"/>
      <c r="D16" s="18" t="s">
        <v>17</v>
      </c>
      <c r="E16" s="20"/>
      <c r="F16" s="20"/>
      <c r="G16" s="19"/>
      <c r="H16" s="21" t="s">
        <v>18</v>
      </c>
      <c r="I16" s="17" t="s">
        <v>19</v>
      </c>
    </row>
    <row r="17" spans="1:256" ht="12.75" customHeight="1" x14ac:dyDescent="0.2">
      <c r="A17" s="22" t="s">
        <v>20</v>
      </c>
      <c r="B17" s="23">
        <v>2</v>
      </c>
      <c r="C17" s="24"/>
      <c r="D17" s="23">
        <v>3</v>
      </c>
      <c r="E17" s="25"/>
      <c r="F17" s="25"/>
      <c r="G17" s="24"/>
      <c r="H17" s="26">
        <v>4</v>
      </c>
      <c r="I17" s="26">
        <v>5</v>
      </c>
    </row>
    <row r="18" spans="1:256" ht="117" customHeight="1" x14ac:dyDescent="0.2">
      <c r="A18" s="27" t="s">
        <v>20</v>
      </c>
      <c r="B18" s="28" t="s">
        <v>21</v>
      </c>
      <c r="C18" s="29"/>
      <c r="D18" s="30" t="s">
        <v>22</v>
      </c>
      <c r="E18" s="31"/>
      <c r="F18" s="31"/>
      <c r="G18" s="32"/>
      <c r="H18" s="33" t="s">
        <v>23</v>
      </c>
      <c r="I18" s="34">
        <v>109393.86</v>
      </c>
    </row>
    <row r="19" spans="1:256" ht="15.75" customHeight="1" x14ac:dyDescent="0.2">
      <c r="A19" s="35" t="s">
        <v>24</v>
      </c>
      <c r="B19" s="36" t="s">
        <v>25</v>
      </c>
      <c r="C19" s="37"/>
      <c r="D19" s="36"/>
      <c r="E19" s="38"/>
      <c r="F19" s="38"/>
      <c r="G19" s="37"/>
      <c r="H19" s="39"/>
      <c r="I19" s="40"/>
    </row>
    <row r="20" spans="1:256" ht="12.75" customHeight="1" x14ac:dyDescent="0.2">
      <c r="A20" s="41" t="s">
        <v>24</v>
      </c>
      <c r="B20" s="42" t="s">
        <v>26</v>
      </c>
      <c r="C20" s="43"/>
      <c r="D20" s="42" t="s">
        <v>27</v>
      </c>
      <c r="E20" s="44"/>
      <c r="F20" s="44"/>
      <c r="G20" s="43"/>
      <c r="H20" s="45"/>
      <c r="I20" s="46"/>
    </row>
    <row r="21" spans="1:256" ht="38.25" customHeight="1" x14ac:dyDescent="0.2">
      <c r="A21" s="41" t="s">
        <v>24</v>
      </c>
      <c r="B21" s="42"/>
      <c r="C21" s="43"/>
      <c r="D21" s="42" t="s">
        <v>28</v>
      </c>
      <c r="E21" s="44"/>
      <c r="F21" s="44"/>
      <c r="G21" s="43"/>
      <c r="H21" s="45"/>
      <c r="I21" s="46"/>
    </row>
    <row r="22" spans="1:256" ht="25.5" customHeight="1" x14ac:dyDescent="0.2">
      <c r="A22" s="41" t="s">
        <v>24</v>
      </c>
      <c r="B22" s="42"/>
      <c r="C22" s="43"/>
      <c r="D22" s="42" t="s">
        <v>29</v>
      </c>
      <c r="E22" s="44"/>
      <c r="F22" s="44"/>
      <c r="G22" s="43"/>
      <c r="H22" s="45"/>
      <c r="I22" s="46"/>
    </row>
    <row r="23" spans="1:256" ht="12.75" customHeight="1" x14ac:dyDescent="0.2">
      <c r="A23" s="41" t="s">
        <v>24</v>
      </c>
      <c r="B23" s="42"/>
      <c r="C23" s="43"/>
      <c r="D23" s="42" t="s">
        <v>30</v>
      </c>
      <c r="E23" s="44"/>
      <c r="F23" s="44"/>
      <c r="G23" s="43"/>
      <c r="H23" s="45"/>
      <c r="I23" s="46"/>
    </row>
    <row r="24" spans="1:256" ht="39.75" customHeight="1" x14ac:dyDescent="0.2">
      <c r="A24" s="47" t="s">
        <v>24</v>
      </c>
      <c r="B24" s="48" t="s">
        <v>31</v>
      </c>
      <c r="C24" s="49"/>
      <c r="D24" s="48"/>
      <c r="E24" s="50"/>
      <c r="F24" s="50"/>
      <c r="G24" s="49"/>
      <c r="H24" s="51" t="s">
        <v>32</v>
      </c>
      <c r="I24" s="52"/>
    </row>
    <row r="25" spans="1:256" ht="106.5" customHeight="1" x14ac:dyDescent="0.2">
      <c r="A25" s="53" t="s">
        <v>33</v>
      </c>
      <c r="B25" s="54" t="s">
        <v>34</v>
      </c>
      <c r="C25" s="55"/>
      <c r="D25" s="56" t="s">
        <v>35</v>
      </c>
      <c r="E25" s="57"/>
      <c r="F25" s="57"/>
      <c r="G25" s="58"/>
      <c r="H25" s="59" t="s">
        <v>36</v>
      </c>
      <c r="I25" s="60">
        <v>1532</v>
      </c>
    </row>
    <row r="26" spans="1:256" ht="12.75" customHeight="1" x14ac:dyDescent="0.2">
      <c r="A26" s="35" t="s">
        <v>24</v>
      </c>
      <c r="B26" s="36" t="s">
        <v>25</v>
      </c>
      <c r="C26" s="37"/>
      <c r="D26" s="36"/>
      <c r="E26" s="38"/>
      <c r="F26" s="38"/>
      <c r="G26" s="37"/>
      <c r="H26" s="39"/>
      <c r="I26" s="40"/>
    </row>
    <row r="27" spans="1:256" ht="12.75" customHeight="1" x14ac:dyDescent="0.2">
      <c r="A27" s="41" t="s">
        <v>24</v>
      </c>
      <c r="B27" s="42" t="s">
        <v>37</v>
      </c>
      <c r="C27" s="43"/>
      <c r="D27" s="42" t="s">
        <v>38</v>
      </c>
      <c r="E27" s="44"/>
      <c r="F27" s="44"/>
      <c r="G27" s="43"/>
      <c r="H27" s="45"/>
      <c r="I27" s="46"/>
    </row>
    <row r="28" spans="1:256" ht="12.75" customHeight="1" x14ac:dyDescent="0.2">
      <c r="A28" s="41" t="s">
        <v>24</v>
      </c>
      <c r="B28" s="42"/>
      <c r="C28" s="43"/>
      <c r="D28" s="42" t="s">
        <v>28</v>
      </c>
      <c r="E28" s="44"/>
      <c r="F28" s="44"/>
      <c r="G28" s="43"/>
      <c r="H28" s="45"/>
      <c r="I28" s="46"/>
    </row>
    <row r="29" spans="1:256" ht="12.75" customHeight="1" x14ac:dyDescent="0.2">
      <c r="A29" s="47" t="s">
        <v>24</v>
      </c>
      <c r="B29" s="48" t="s">
        <v>31</v>
      </c>
      <c r="C29" s="49"/>
      <c r="D29" s="48"/>
      <c r="E29" s="50"/>
      <c r="F29" s="50"/>
      <c r="G29" s="49"/>
      <c r="H29" s="51" t="s">
        <v>39</v>
      </c>
      <c r="I29" s="52"/>
    </row>
    <row r="30" spans="1:256" ht="12.75" customHeight="1" x14ac:dyDescent="0.25">
      <c r="A30" s="47" t="s">
        <v>40</v>
      </c>
      <c r="B30" s="61" t="s">
        <v>41</v>
      </c>
      <c r="C30" s="62"/>
      <c r="D30" s="61"/>
      <c r="E30" s="63"/>
      <c r="F30" s="63"/>
      <c r="G30" s="62"/>
      <c r="H30" s="64"/>
      <c r="I30" s="65">
        <v>110925.86</v>
      </c>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row>
    <row r="31" spans="1:256" ht="13.5" customHeight="1" x14ac:dyDescent="0.25">
      <c r="A31" s="66" t="s">
        <v>42</v>
      </c>
      <c r="B31" s="67" t="s">
        <v>43</v>
      </c>
      <c r="C31" s="68"/>
      <c r="D31" s="67"/>
      <c r="E31" s="69"/>
      <c r="F31" s="69"/>
      <c r="G31" s="68"/>
      <c r="H31" s="70" t="s">
        <v>44</v>
      </c>
      <c r="I31" s="71">
        <v>11092.59</v>
      </c>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row>
    <row r="32" spans="1:256" ht="37.5" customHeight="1" x14ac:dyDescent="0.25">
      <c r="A32" s="66" t="s">
        <v>45</v>
      </c>
      <c r="B32" s="67" t="s">
        <v>46</v>
      </c>
      <c r="C32" s="68"/>
      <c r="D32" s="67"/>
      <c r="E32" s="69"/>
      <c r="F32" s="69"/>
      <c r="G32" s="68"/>
      <c r="H32" s="70" t="s">
        <v>47</v>
      </c>
      <c r="I32" s="71">
        <v>44022.1</v>
      </c>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c r="IV32" s="6"/>
    </row>
    <row r="33" spans="1:256" ht="30.75" customHeight="1" x14ac:dyDescent="0.25">
      <c r="A33" s="66" t="s">
        <v>48</v>
      </c>
      <c r="B33" s="67" t="s">
        <v>49</v>
      </c>
      <c r="C33" s="68"/>
      <c r="D33" s="67"/>
      <c r="E33" s="69"/>
      <c r="F33" s="69"/>
      <c r="G33" s="68"/>
      <c r="H33" s="70" t="s">
        <v>47</v>
      </c>
      <c r="I33" s="71">
        <v>9654.3700000000008</v>
      </c>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row>
    <row r="34" spans="1:256" ht="17.25" customHeight="1" x14ac:dyDescent="0.25">
      <c r="A34" s="66" t="s">
        <v>50</v>
      </c>
      <c r="B34" s="67" t="s">
        <v>51</v>
      </c>
      <c r="C34" s="68"/>
      <c r="D34" s="67"/>
      <c r="E34" s="69"/>
      <c r="F34" s="69"/>
      <c r="G34" s="68"/>
      <c r="H34" s="70" t="s">
        <v>52</v>
      </c>
      <c r="I34" s="71">
        <v>175694.92</v>
      </c>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c r="IV34" s="6"/>
    </row>
    <row r="35" spans="1:256" x14ac:dyDescent="0.2">
      <c r="A35" s="66" t="s">
        <v>53</v>
      </c>
      <c r="B35" s="67" t="s">
        <v>54</v>
      </c>
      <c r="C35" s="68"/>
      <c r="D35" s="67"/>
      <c r="E35" s="69"/>
      <c r="F35" s="69"/>
      <c r="G35" s="68"/>
      <c r="H35" s="70" t="s">
        <v>55</v>
      </c>
      <c r="I35" s="71">
        <v>35138.980000000003</v>
      </c>
    </row>
    <row r="36" spans="1:256" ht="12.75" customHeight="1" x14ac:dyDescent="0.2">
      <c r="A36" s="66" t="s">
        <v>56</v>
      </c>
      <c r="B36" s="72" t="s">
        <v>57</v>
      </c>
      <c r="C36" s="73"/>
      <c r="D36" s="72"/>
      <c r="E36" s="74"/>
      <c r="F36" s="74"/>
      <c r="G36" s="73"/>
      <c r="H36" s="75" t="s">
        <v>58</v>
      </c>
      <c r="I36" s="76">
        <v>210833.9</v>
      </c>
    </row>
    <row r="39" spans="1:256" ht="12.75" customHeight="1" x14ac:dyDescent="0.25">
      <c r="A39" s="6" t="s">
        <v>59</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3.5" customHeight="1" x14ac:dyDescent="0.25">
      <c r="A40" s="6" t="s">
        <v>60</v>
      </c>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x14ac:dyDescent="0.25">
      <c r="A41" s="6" t="s">
        <v>61</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75" customHeight="1" x14ac:dyDescent="0.25">
      <c r="A42" s="7" t="s">
        <v>62</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7.25" customHeight="1" x14ac:dyDescent="0.25">
      <c r="A43" s="6" t="s">
        <v>63</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sheetData>
  <mergeCells count="48">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3:D3"/>
    <mergeCell ref="A4:C4"/>
    <mergeCell ref="A11:I11"/>
    <mergeCell ref="A12:I12"/>
    <mergeCell ref="A14:I14"/>
  </mergeCells>
  <pageMargins left="0.11811023622047245" right="0.11811023622047245" top="0.47244094488188981"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888-реконстр.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Gavrilova Nadegda Nikolaevna</dc:creator>
  <cp:lastModifiedBy>Gavrilova Nadegda Nikolaevna</cp:lastModifiedBy>
  <dcterms:created xsi:type="dcterms:W3CDTF">2019-01-23T09:06:41Z</dcterms:created>
  <dcterms:modified xsi:type="dcterms:W3CDTF">2019-01-23T09:07:14Z</dcterms:modified>
</cp:coreProperties>
</file>