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195" windowHeight="11820"/>
  </bookViews>
  <sheets>
    <sheet name="ТП 1379-АО Волгокапстрой"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<sst xmlns="http://schemas.openxmlformats.org/spreadsheetml/2006/main" count="114" uniqueCount="76">
  <si>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</si>
  <si>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</si>
  <si>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</si>
  <si>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</si>
  <si>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</si>
  <si>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</si>
  <si>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</si>
  <si>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</si>
  <si>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</si>
  <si>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</si>
  <si>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</si>
  <si>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</si>
  <si>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</si>
  <si>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</si>
  <si>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Проектирование оборудования в ТП 379, 2-я Садовая 115/121 . (трансформатор  ТМГ 400-6/0,4 -2шт.)</t>
  </si>
  <si>
    <t>Проектирование четырех КЛ-0,4кВ, от РУ-0,4кВ  ТП 1379 до ВРУ №1 , 2-й Детский пр.з/у№34.</t>
  </si>
  <si>
    <t>Проектирование  КЛ-0,4кВ, от РУ-0,4кВ  ТП 1379 до ВРУ №2 , 2-й Детский пр.з/у№34.</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</si>
  <si>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</si>
  <si>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</si>
  <si>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</si>
  <si>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</si>
  <si>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</si>
  <si>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</si>
  <si>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трансформаторов    ТМГ 400-6/0,4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</si>
  <si>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Стек=0,76526787(млн.руб)
Сбаз=0,76526787/5,26*1=0.145488188(млн.руб);</t>
  </si>
  <si>
    <t>C * (Aкрайнее / Скрайнее) * Кст * Ктек * K1
0.145488188 млн.руб * (0.018 / 0.2) * 1 * 4.15 * 0.7 * 0.85</t>
  </si>
  <si>
    <t/>
  </si>
  <si>
    <t>Коэффициенты</t>
  </si>
  <si>
    <t>Стадия: Рабочий проект</t>
  </si>
  <si>
    <t>Кст = 1</t>
  </si>
  <si>
    <t>Ктек = 4.15
Письмо Минстроя России от 17.05.2019 №17798-ДВ/09</t>
  </si>
  <si>
    <t>K1 = 0.7
Общие указания п.1.8.4</t>
  </si>
  <si>
    <t>Разделы документации</t>
  </si>
  <si>
    <t>(75.0% + 10.0%)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</si>
  <si>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</si>
  <si>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</si>
  <si>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Xмин=100; 
Осн. показ. Х=85 (м) 
Количество = 4</t>
  </si>
  <si>
    <t>(A + B * (0.4 * Xмин + 0.6 * Xзад)) * Количество * Кст * Ктек * K2 * (1 + дроб.ч. K1)
(7763 руб + 42 руб * (0.4 * 100 + 0.6 * 85)) * 4 * 0.6 * 4.15 * 1.4 * (1 + 0.1) * 0.775</t>
  </si>
  <si>
    <t>Стадия: Рабочая документация</t>
  </si>
  <si>
    <t>Кст = 0.6</t>
  </si>
  <si>
    <t>K1 = 1.1
Глава 2.8, п.2.8.1.1</t>
  </si>
  <si>
    <t>K2 = 1.4
Глава 2.8, п.2.8.1.1</t>
  </si>
  <si>
    <t>(24.5% + 23.5% + 2.5% + 17.0% + 10.0%) = 77.5%</t>
  </si>
  <si>
    <t>3</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</si>
  <si>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Х=110 (м) 
Количество = 1</t>
  </si>
  <si>
    <t>(A + B * Xзад) * Количество * Кст * Ктек * K2 * (1 + дроб.ч. K1)
(7763 руб + 42 руб * 110) * 1 * 0.6 * 4.15 * 1.4 * (1 + 0.1) * 0.775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</si>
  <si>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</si>
  <si>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</si>
  <si>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3</t>
  </si>
  <si>
    <t>(A + B * Xзад) * Количество * Кст * Ктек
(0 руб + 800 руб * 1) * 3 * 0.50 * 4.15</t>
  </si>
  <si>
    <t>Кст = 0.50</t>
  </si>
  <si>
    <t>(100%) = 100%</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</si>
  <si>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</si>
  <si>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</si>
  <si>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</si>
  <si>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</si>
  <si>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</si>
  <si>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</si>
  <si>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</si>
  <si>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</si>
  <si>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</si>
  <si>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</si>
  <si>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9</t>
  </si>
  <si>
    <t>Итого без НДС</t>
  </si>
  <si>
    <t>Сумма от п.5 - 8</t>
  </si>
  <si>
    <t>10</t>
  </si>
  <si>
    <t>НДС</t>
  </si>
  <si>
    <t>20% от п.9</t>
  </si>
  <si>
    <t>11</t>
  </si>
  <si>
    <t>Всего по смете:</t>
  </si>
  <si>
    <t>Сумма от п.9-10</t>
  </si>
  <si>
    <t>Составил:</t>
  </si>
  <si>
    <t>Ведущий инженер-сметчик ООО "ГЭС"</t>
  </si>
  <si>
    <t xml:space="preserve">_____________________ГолахО.И. </t>
  </si>
  <si>
    <t>Проверил:</t>
  </si>
  <si>
    <t>_____________________Шокурова Ю.Н.</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</si>
</sst>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0">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
  <sheetViews>
    <sheetView tabSelected="1" workbookViewId="0">
      <selection activeCell="D22" sqref="D22:G22"/>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3.28515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x14ac:dyDescent="0.2">
      <c r="C1" s="2" t="s">
        <v>0</v>
      </c>
      <c r="D1" s="2"/>
      <c r="E1" s="2"/>
      <c r="F1" s="2"/>
      <c r="G1" s="2"/>
      <c r="H1" s="2"/>
      <c r="I1" s="2"/>
    </row>
    <row r="2" spans="1:256" x14ac:dyDescent="0.2">
      <c r="F2" s="3"/>
      <c r="G2" s="3"/>
      <c r="H2" s="3"/>
      <c r="I2" s="3"/>
    </row>
    <row r="3" spans="1:256" x14ac:dyDescent="0.2">
      <c r="A3" s="4" t="s">
        <v>1</v>
      </c>
      <c r="B3" s="4"/>
      <c r="C3" s="4"/>
      <c r="D3" s="4"/>
      <c r="F3" s="3"/>
      <c r="G3" s="3"/>
      <c r="H3" s="3" t="s">
        <v>2</v>
      </c>
      <c r="I3" s="3"/>
    </row>
    <row r="4" spans="1:256" x14ac:dyDescent="0.2">
      <c r="A4" s="4" t="s">
        <v>3</v>
      </c>
      <c r="B4" s="4"/>
      <c r="C4" s="4"/>
      <c r="D4" s="5"/>
      <c r="F4" s="3"/>
      <c r="G4" s="3"/>
      <c r="H4" s="3" t="s">
        <v>4</v>
      </c>
      <c r="I4" s="3"/>
    </row>
    <row r="5" spans="1:256" ht="15.75" x14ac:dyDescent="0.25">
      <c r="A5" s="6" t="s">
        <v>5</v>
      </c>
      <c r="B5" s="6"/>
      <c r="C5" s="5"/>
      <c r="D5" s="5"/>
      <c r="F5" s="3"/>
      <c r="G5" s="3"/>
      <c r="H5" s="6" t="s">
        <v>6</v>
      </c>
      <c r="I5" s="6"/>
      <c r="J5" s="6"/>
      <c r="K5" s="6"/>
      <c r="L5" s="6"/>
    </row>
    <row r="6" spans="1:256" ht="15.75" x14ac:dyDescent="0.25">
      <c r="A6" s="6" t="s">
        <v>7</v>
      </c>
      <c r="B6" s="6"/>
      <c r="C6" s="5"/>
      <c r="D6" s="5"/>
      <c r="F6" s="3"/>
      <c r="G6" s="3"/>
      <c r="H6" s="6" t="s">
        <v>8</v>
      </c>
      <c r="I6" s="6"/>
      <c r="J6" s="6"/>
      <c r="K6" s="6"/>
      <c r="L6" s="6"/>
    </row>
    <row r="7" spans="1:256" ht="15.75" x14ac:dyDescent="0.25">
      <c r="F7" s="3"/>
      <c r="G7" s="3"/>
      <c r="H7" s="6"/>
      <c r="I7" s="6"/>
      <c r="J7" s="6"/>
      <c r="K7" s="6"/>
      <c r="L7" s="6"/>
    </row>
    <row r="8" spans="1:256" ht="15.75" x14ac:dyDescent="0.25">
      <c r="A8" s="7" t="s">
        <v>9</v>
      </c>
      <c r="B8" s="6"/>
      <c r="C8" s="5"/>
      <c r="D8" s="5"/>
      <c r="F8" s="3"/>
      <c r="G8" s="3"/>
      <c r="H8" s="7" t="s">
        <v>10</v>
      </c>
      <c r="I8" s="6"/>
      <c r="J8" s="6"/>
      <c r="K8" s="6"/>
      <c r="L8" s="6"/>
    </row>
    <row r="9" spans="1:256" ht="15.75" x14ac:dyDescent="0.25">
      <c r="A9" s="8" t="str">
        <f>H9</f>
        <v>"___"  ____________  2019г.</v>
      </c>
      <c r="B9" s="9"/>
      <c r="C9" s="5"/>
      <c r="D9" s="5"/>
      <c r="F9" s="3"/>
      <c r="G9" s="3"/>
      <c r="H9" s="7" t="s">
        <v>11</v>
      </c>
      <c r="I9" s="6"/>
      <c r="J9" s="6"/>
      <c r="K9" s="6"/>
      <c r="L9" s="6"/>
    </row>
    <row r="10" spans="1:256" s="6" customFormat="1" ht="15.75" x14ac:dyDescent="0.25">
      <c r="A10" s="7"/>
      <c r="D10" s="8"/>
      <c r="E10" s="9"/>
    </row>
    <row r="11" spans="1:256" ht="15.75" x14ac:dyDescent="0.2">
      <c r="A11" s="10" t="s">
        <v>12</v>
      </c>
      <c r="B11" s="10"/>
      <c r="C11" s="10"/>
      <c r="D11" s="10"/>
      <c r="E11" s="10"/>
      <c r="F11" s="10"/>
      <c r="G11" s="10"/>
      <c r="H11" s="10"/>
      <c r="I11" s="10"/>
    </row>
    <row r="12" spans="1:256" x14ac:dyDescent="0.2">
      <c r="A12" s="11" t="s">
        <v>13</v>
      </c>
      <c r="B12" s="12"/>
      <c r="C12" s="12"/>
      <c r="D12" s="12"/>
      <c r="E12" s="12"/>
      <c r="F12" s="12"/>
      <c r="G12" s="12"/>
      <c r="H12" s="12"/>
      <c r="I12" s="12"/>
    </row>
    <row r="13" spans="1:256" ht="12"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33"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8.25"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16.5" customHeight="1" x14ac:dyDescent="0.25">
      <c r="A16" s="16" t="s">
        <v>15</v>
      </c>
      <c r="B16" s="16"/>
      <c r="C16" s="16"/>
      <c r="D16" s="16"/>
      <c r="E16" s="16"/>
      <c r="F16" s="16"/>
      <c r="G16" s="16"/>
      <c r="H16" s="16"/>
      <c r="I16" s="16"/>
      <c r="J16" s="14"/>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256" ht="12.75" customHeight="1" x14ac:dyDescent="0.25">
      <c r="A17" s="13"/>
      <c r="B17" s="13"/>
      <c r="C17" s="13"/>
      <c r="D17" s="13"/>
      <c r="E17" s="13"/>
      <c r="F17" s="13"/>
      <c r="G17" s="13"/>
      <c r="H17" s="13"/>
      <c r="I17" s="13"/>
      <c r="J17" s="14"/>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c r="IJ17" s="15"/>
      <c r="IK17" s="15"/>
      <c r="IL17" s="15"/>
      <c r="IM17" s="15"/>
      <c r="IN17" s="15"/>
      <c r="IO17" s="15"/>
      <c r="IP17" s="15"/>
      <c r="IQ17" s="15"/>
      <c r="IR17" s="15"/>
      <c r="IS17" s="15"/>
      <c r="IT17" s="15"/>
      <c r="IU17" s="15"/>
      <c r="IV17" s="15"/>
    </row>
    <row r="18" spans="1:256" ht="19.5" customHeight="1" x14ac:dyDescent="0.25">
      <c r="A18" s="16" t="s">
        <v>16</v>
      </c>
      <c r="B18" s="16"/>
      <c r="C18" s="16"/>
      <c r="D18" s="16"/>
      <c r="E18" s="16"/>
      <c r="F18" s="16"/>
      <c r="G18" s="16"/>
      <c r="H18" s="16"/>
      <c r="I18" s="16"/>
      <c r="J18" s="14"/>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HN18" s="15"/>
      <c r="HO18" s="15"/>
      <c r="HP18" s="15"/>
      <c r="HQ18" s="15"/>
      <c r="HR18" s="15"/>
      <c r="HS18" s="15"/>
      <c r="HT18" s="15"/>
      <c r="HU18" s="15"/>
      <c r="HV18" s="15"/>
      <c r="HW18" s="15"/>
      <c r="HX18" s="15"/>
      <c r="HY18" s="15"/>
      <c r="HZ18" s="15"/>
      <c r="IA18" s="15"/>
      <c r="IB18" s="15"/>
      <c r="IC18" s="15"/>
      <c r="ID18" s="15"/>
      <c r="IE18" s="15"/>
      <c r="IF18" s="15"/>
      <c r="IG18" s="15"/>
      <c r="IH18" s="15"/>
      <c r="II18" s="15"/>
      <c r="IJ18" s="15"/>
      <c r="IK18" s="15"/>
      <c r="IL18" s="15"/>
      <c r="IM18" s="15"/>
      <c r="IN18" s="15"/>
      <c r="IO18" s="15"/>
      <c r="IP18" s="15"/>
      <c r="IQ18" s="15"/>
      <c r="IR18" s="15"/>
      <c r="IS18" s="15"/>
      <c r="IT18" s="15"/>
      <c r="IU18" s="15"/>
      <c r="IV18" s="15"/>
    </row>
    <row r="19" spans="1:256" ht="9" customHeight="1" x14ac:dyDescent="0.25">
      <c r="A19" s="13"/>
      <c r="B19" s="13"/>
      <c r="C19" s="13"/>
      <c r="D19" s="13"/>
      <c r="E19" s="13"/>
      <c r="F19" s="13"/>
      <c r="G19" s="13"/>
      <c r="H19" s="13"/>
      <c r="I19" s="13"/>
      <c r="J19" s="14"/>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c r="GA19" s="15"/>
      <c r="GB19" s="15"/>
      <c r="GC19" s="15"/>
      <c r="GD19" s="15"/>
      <c r="GE19" s="15"/>
      <c r="GF19" s="15"/>
      <c r="GG19" s="15"/>
      <c r="GH19" s="15"/>
      <c r="GI19" s="15"/>
      <c r="GJ19" s="15"/>
      <c r="GK19" s="15"/>
      <c r="GL19" s="15"/>
      <c r="GM19" s="15"/>
      <c r="GN19" s="15"/>
      <c r="GO19" s="15"/>
      <c r="GP19" s="15"/>
      <c r="GQ19" s="15"/>
      <c r="GR19" s="15"/>
      <c r="GS19" s="15"/>
      <c r="GT19" s="15"/>
      <c r="GU19" s="15"/>
      <c r="GV19" s="15"/>
      <c r="GW19" s="15"/>
      <c r="GX19" s="15"/>
      <c r="GY19" s="15"/>
      <c r="GZ19" s="15"/>
      <c r="HA19" s="15"/>
      <c r="HB19" s="15"/>
      <c r="HC19" s="15"/>
      <c r="HD19" s="15"/>
      <c r="HE19" s="15"/>
      <c r="HF19" s="15"/>
      <c r="HG19" s="15"/>
      <c r="HH19" s="15"/>
      <c r="HI19" s="15"/>
      <c r="HJ19" s="15"/>
      <c r="HK19" s="15"/>
      <c r="HL19" s="15"/>
      <c r="HM19" s="15"/>
      <c r="HN19" s="15"/>
      <c r="HO19" s="15"/>
      <c r="HP19" s="15"/>
      <c r="HQ19" s="15"/>
      <c r="HR19" s="15"/>
      <c r="HS19" s="15"/>
      <c r="HT19" s="15"/>
      <c r="HU19" s="15"/>
      <c r="HV19" s="15"/>
      <c r="HW19" s="15"/>
      <c r="HX19" s="15"/>
      <c r="HY19" s="15"/>
      <c r="HZ19" s="15"/>
      <c r="IA19" s="15"/>
      <c r="IB19" s="15"/>
      <c r="IC19" s="15"/>
      <c r="ID19" s="15"/>
      <c r="IE19" s="15"/>
      <c r="IF19" s="15"/>
      <c r="IG19" s="15"/>
      <c r="IH19" s="15"/>
      <c r="II19" s="15"/>
      <c r="IJ19" s="15"/>
      <c r="IK19" s="15"/>
      <c r="IL19" s="15"/>
      <c r="IM19" s="15"/>
      <c r="IN19" s="15"/>
      <c r="IO19" s="15"/>
      <c r="IP19" s="15"/>
      <c r="IQ19" s="15"/>
      <c r="IR19" s="15"/>
      <c r="IS19" s="15"/>
      <c r="IT19" s="15"/>
      <c r="IU19" s="15"/>
      <c r="IV19" s="15"/>
    </row>
    <row r="20" spans="1:256" ht="67.5" customHeight="1" x14ac:dyDescent="0.2">
      <c r="A20" s="17" t="s">
        <v>17</v>
      </c>
      <c r="B20" s="18" t="s">
        <v>18</v>
      </c>
      <c r="C20" s="19"/>
      <c r="D20" s="18" t="s">
        <v>19</v>
      </c>
      <c r="E20" s="20"/>
      <c r="F20" s="20"/>
      <c r="G20" s="19"/>
      <c r="H20" s="21" t="s">
        <v>20</v>
      </c>
      <c r="I20" s="17" t="s">
        <v>21</v>
      </c>
    </row>
    <row r="21" spans="1:256" ht="12.75" customHeight="1" x14ac:dyDescent="0.2">
      <c r="A21" s="22" t="s">
        <v>22</v>
      </c>
      <c r="B21" s="23">
        <v>2</v>
      </c>
      <c r="C21" s="24"/>
      <c r="D21" s="23">
        <v>3</v>
      </c>
      <c r="E21" s="25"/>
      <c r="F21" s="25"/>
      <c r="G21" s="24"/>
      <c r="H21" s="26">
        <v>4</v>
      </c>
      <c r="I21" s="26">
        <v>5</v>
      </c>
    </row>
    <row r="22" spans="1:256" ht="118.5" customHeight="1" x14ac:dyDescent="0.2">
      <c r="A22" s="27" t="s">
        <v>22</v>
      </c>
      <c r="B22" s="28" t="s">
        <v>23</v>
      </c>
      <c r="C22" s="29"/>
      <c r="D22" s="30" t="s">
        <v>24</v>
      </c>
      <c r="E22" s="31"/>
      <c r="F22" s="31"/>
      <c r="G22" s="32"/>
      <c r="H22" s="33" t="s">
        <v>25</v>
      </c>
      <c r="I22" s="34">
        <v>32332.2</v>
      </c>
    </row>
    <row r="23" spans="1:256" ht="15.75" customHeight="1" x14ac:dyDescent="0.2">
      <c r="A23" s="35" t="s">
        <v>26</v>
      </c>
      <c r="B23" s="36" t="s">
        <v>27</v>
      </c>
      <c r="C23" s="37"/>
      <c r="D23" s="36"/>
      <c r="E23" s="38"/>
      <c r="F23" s="38"/>
      <c r="G23" s="37"/>
      <c r="H23" s="39"/>
      <c r="I23" s="40"/>
    </row>
    <row r="24" spans="1:256" ht="12.75" customHeight="1" x14ac:dyDescent="0.2">
      <c r="A24" s="41" t="s">
        <v>26</v>
      </c>
      <c r="B24" s="42" t="s">
        <v>28</v>
      </c>
      <c r="C24" s="43"/>
      <c r="D24" s="42" t="s">
        <v>29</v>
      </c>
      <c r="E24" s="44"/>
      <c r="F24" s="44"/>
      <c r="G24" s="43"/>
      <c r="H24" s="45"/>
      <c r="I24" s="46"/>
    </row>
    <row r="25" spans="1:256" ht="38.25" customHeight="1" x14ac:dyDescent="0.2">
      <c r="A25" s="41" t="s">
        <v>26</v>
      </c>
      <c r="B25" s="42"/>
      <c r="C25" s="43"/>
      <c r="D25" s="42" t="s">
        <v>30</v>
      </c>
      <c r="E25" s="44"/>
      <c r="F25" s="44"/>
      <c r="G25" s="43"/>
      <c r="H25" s="45"/>
      <c r="I25" s="46"/>
    </row>
    <row r="26" spans="1:256" ht="25.5" customHeight="1" x14ac:dyDescent="0.2">
      <c r="A26" s="41" t="s">
        <v>26</v>
      </c>
      <c r="B26" s="42"/>
      <c r="C26" s="43"/>
      <c r="D26" s="42" t="s">
        <v>31</v>
      </c>
      <c r="E26" s="44"/>
      <c r="F26" s="44"/>
      <c r="G26" s="43"/>
      <c r="H26" s="45"/>
      <c r="I26" s="46"/>
    </row>
    <row r="27" spans="1:256" ht="25.5" customHeight="1" x14ac:dyDescent="0.2">
      <c r="A27" s="47" t="s">
        <v>26</v>
      </c>
      <c r="B27" s="48" t="s">
        <v>32</v>
      </c>
      <c r="C27" s="49"/>
      <c r="D27" s="48"/>
      <c r="E27" s="50"/>
      <c r="F27" s="50"/>
      <c r="G27" s="49"/>
      <c r="H27" s="51" t="s">
        <v>33</v>
      </c>
      <c r="I27" s="52"/>
    </row>
    <row r="28" spans="1:256" ht="119.85" customHeight="1" x14ac:dyDescent="0.2">
      <c r="A28" s="53" t="s">
        <v>34</v>
      </c>
      <c r="B28" s="54" t="s">
        <v>35</v>
      </c>
      <c r="C28" s="55"/>
      <c r="D28" s="56" t="s">
        <v>36</v>
      </c>
      <c r="E28" s="57"/>
      <c r="F28" s="57"/>
      <c r="G28" s="58"/>
      <c r="H28" s="59" t="s">
        <v>37</v>
      </c>
      <c r="I28" s="60">
        <v>137713.91</v>
      </c>
    </row>
    <row r="29" spans="1:256" ht="40.5" customHeight="1" x14ac:dyDescent="0.2">
      <c r="A29" s="53"/>
      <c r="B29" s="54"/>
      <c r="C29" s="55"/>
      <c r="D29" s="56"/>
      <c r="E29" s="57"/>
      <c r="F29" s="57"/>
      <c r="G29" s="58"/>
      <c r="H29" s="59"/>
      <c r="I29" s="60"/>
    </row>
    <row r="30" spans="1:256" ht="15.75" customHeight="1" x14ac:dyDescent="0.2">
      <c r="A30" s="35" t="s">
        <v>26</v>
      </c>
      <c r="B30" s="36" t="s">
        <v>27</v>
      </c>
      <c r="C30" s="37"/>
      <c r="D30" s="36"/>
      <c r="E30" s="38"/>
      <c r="F30" s="38"/>
      <c r="G30" s="37"/>
      <c r="H30" s="39"/>
      <c r="I30" s="40"/>
    </row>
    <row r="31" spans="1:256" ht="25.5" customHeight="1" x14ac:dyDescent="0.2">
      <c r="A31" s="41" t="s">
        <v>26</v>
      </c>
      <c r="B31" s="42" t="s">
        <v>38</v>
      </c>
      <c r="C31" s="43"/>
      <c r="D31" s="42" t="s">
        <v>39</v>
      </c>
      <c r="E31" s="44"/>
      <c r="F31" s="44"/>
      <c r="G31" s="43"/>
      <c r="H31" s="45"/>
      <c r="I31" s="46"/>
    </row>
    <row r="32" spans="1:256" ht="38.25" customHeight="1" x14ac:dyDescent="0.2">
      <c r="A32" s="41" t="s">
        <v>26</v>
      </c>
      <c r="B32" s="42"/>
      <c r="C32" s="43"/>
      <c r="D32" s="42" t="s">
        <v>30</v>
      </c>
      <c r="E32" s="44"/>
      <c r="F32" s="44"/>
      <c r="G32" s="43"/>
      <c r="H32" s="45"/>
      <c r="I32" s="46"/>
    </row>
    <row r="33" spans="1:9" ht="25.5" customHeight="1" x14ac:dyDescent="0.2">
      <c r="A33" s="41" t="s">
        <v>26</v>
      </c>
      <c r="B33" s="42"/>
      <c r="C33" s="43"/>
      <c r="D33" s="42" t="s">
        <v>40</v>
      </c>
      <c r="E33" s="44"/>
      <c r="F33" s="44"/>
      <c r="G33" s="43"/>
      <c r="H33" s="45"/>
      <c r="I33" s="46"/>
    </row>
    <row r="34" spans="1:9" ht="25.5" customHeight="1" x14ac:dyDescent="0.2">
      <c r="A34" s="41" t="s">
        <v>26</v>
      </c>
      <c r="B34" s="42"/>
      <c r="C34" s="43"/>
      <c r="D34" s="42" t="s">
        <v>41</v>
      </c>
      <c r="E34" s="44"/>
      <c r="F34" s="44"/>
      <c r="G34" s="43"/>
      <c r="H34" s="45"/>
      <c r="I34" s="46"/>
    </row>
    <row r="35" spans="1:9" ht="38.25" customHeight="1" x14ac:dyDescent="0.2">
      <c r="A35" s="47" t="s">
        <v>26</v>
      </c>
      <c r="B35" s="48" t="s">
        <v>32</v>
      </c>
      <c r="C35" s="49"/>
      <c r="D35" s="48"/>
      <c r="E35" s="50"/>
      <c r="F35" s="50"/>
      <c r="G35" s="49"/>
      <c r="H35" s="51" t="s">
        <v>42</v>
      </c>
      <c r="I35" s="52"/>
    </row>
    <row r="36" spans="1:9" ht="121.5" customHeight="1" x14ac:dyDescent="0.2">
      <c r="A36" s="61" t="s">
        <v>43</v>
      </c>
      <c r="B36" s="54" t="s">
        <v>35</v>
      </c>
      <c r="C36" s="55"/>
      <c r="D36" s="56" t="s">
        <v>44</v>
      </c>
      <c r="E36" s="57"/>
      <c r="F36" s="57"/>
      <c r="G36" s="58"/>
      <c r="H36" s="62" t="s">
        <v>45</v>
      </c>
      <c r="I36" s="63">
        <v>36799.99</v>
      </c>
    </row>
    <row r="37" spans="1:9" ht="15.75" customHeight="1" x14ac:dyDescent="0.2">
      <c r="A37" s="35" t="s">
        <v>26</v>
      </c>
      <c r="B37" s="36" t="s">
        <v>27</v>
      </c>
      <c r="C37" s="37"/>
      <c r="D37" s="36"/>
      <c r="E37" s="38"/>
      <c r="F37" s="38"/>
      <c r="G37" s="37"/>
      <c r="H37" s="39"/>
      <c r="I37" s="40"/>
    </row>
    <row r="38" spans="1:9" ht="25.5" customHeight="1" x14ac:dyDescent="0.2">
      <c r="A38" s="41" t="s">
        <v>26</v>
      </c>
      <c r="B38" s="42" t="s">
        <v>38</v>
      </c>
      <c r="C38" s="43"/>
      <c r="D38" s="42" t="s">
        <v>39</v>
      </c>
      <c r="E38" s="44"/>
      <c r="F38" s="44"/>
      <c r="G38" s="43"/>
      <c r="H38" s="45"/>
      <c r="I38" s="46"/>
    </row>
    <row r="39" spans="1:9" ht="38.25" customHeight="1" x14ac:dyDescent="0.2">
      <c r="A39" s="41" t="s">
        <v>26</v>
      </c>
      <c r="B39" s="42"/>
      <c r="C39" s="43"/>
      <c r="D39" s="42" t="s">
        <v>30</v>
      </c>
      <c r="E39" s="44"/>
      <c r="F39" s="44"/>
      <c r="G39" s="43"/>
      <c r="H39" s="45"/>
      <c r="I39" s="46"/>
    </row>
    <row r="40" spans="1:9" ht="25.5" customHeight="1" x14ac:dyDescent="0.2">
      <c r="A40" s="41" t="s">
        <v>26</v>
      </c>
      <c r="B40" s="42"/>
      <c r="C40" s="43"/>
      <c r="D40" s="42" t="s">
        <v>40</v>
      </c>
      <c r="E40" s="44"/>
      <c r="F40" s="44"/>
      <c r="G40" s="43"/>
      <c r="H40" s="45"/>
      <c r="I40" s="46"/>
    </row>
    <row r="41" spans="1:9" ht="25.5" customHeight="1" x14ac:dyDescent="0.2">
      <c r="A41" s="41" t="s">
        <v>26</v>
      </c>
      <c r="B41" s="42"/>
      <c r="C41" s="43"/>
      <c r="D41" s="42" t="s">
        <v>41</v>
      </c>
      <c r="E41" s="44"/>
      <c r="F41" s="44"/>
      <c r="G41" s="43"/>
      <c r="H41" s="45"/>
      <c r="I41" s="46"/>
    </row>
    <row r="42" spans="1:9" ht="41.25" customHeight="1" x14ac:dyDescent="0.2">
      <c r="A42" s="47" t="s">
        <v>26</v>
      </c>
      <c r="B42" s="48" t="s">
        <v>32</v>
      </c>
      <c r="C42" s="49"/>
      <c r="D42" s="48"/>
      <c r="E42" s="50"/>
      <c r="F42" s="50"/>
      <c r="G42" s="49"/>
      <c r="H42" s="51" t="s">
        <v>42</v>
      </c>
      <c r="I42" s="52"/>
    </row>
    <row r="43" spans="1:9" ht="132.6" customHeight="1" x14ac:dyDescent="0.2">
      <c r="A43" s="61" t="s">
        <v>46</v>
      </c>
      <c r="B43" s="54" t="s">
        <v>47</v>
      </c>
      <c r="C43" s="55"/>
      <c r="D43" s="56" t="s">
        <v>48</v>
      </c>
      <c r="E43" s="57"/>
      <c r="F43" s="57"/>
      <c r="G43" s="58"/>
      <c r="H43" s="62" t="s">
        <v>49</v>
      </c>
      <c r="I43" s="63">
        <v>4980</v>
      </c>
    </row>
    <row r="44" spans="1:9" ht="15.75" customHeight="1" x14ac:dyDescent="0.2">
      <c r="A44" s="35" t="s">
        <v>26</v>
      </c>
      <c r="B44" s="36" t="s">
        <v>27</v>
      </c>
      <c r="C44" s="37"/>
      <c r="D44" s="36"/>
      <c r="E44" s="38"/>
      <c r="F44" s="38"/>
      <c r="G44" s="37"/>
      <c r="H44" s="39"/>
      <c r="I44" s="40"/>
    </row>
    <row r="45" spans="1:9" ht="12.75" customHeight="1" x14ac:dyDescent="0.2">
      <c r="A45" s="41" t="s">
        <v>26</v>
      </c>
      <c r="B45" s="42" t="s">
        <v>28</v>
      </c>
      <c r="C45" s="43"/>
      <c r="D45" s="42" t="s">
        <v>50</v>
      </c>
      <c r="E45" s="44"/>
      <c r="F45" s="44"/>
      <c r="G45" s="43"/>
      <c r="H45" s="45"/>
      <c r="I45" s="46"/>
    </row>
    <row r="46" spans="1:9" ht="38.25" customHeight="1" x14ac:dyDescent="0.2">
      <c r="A46" s="41" t="s">
        <v>26</v>
      </c>
      <c r="B46" s="42"/>
      <c r="C46" s="43"/>
      <c r="D46" s="42" t="s">
        <v>30</v>
      </c>
      <c r="E46" s="44"/>
      <c r="F46" s="44"/>
      <c r="G46" s="43"/>
      <c r="H46" s="45"/>
      <c r="I46" s="46"/>
    </row>
    <row r="47" spans="1:9" ht="12.75" customHeight="1" x14ac:dyDescent="0.2">
      <c r="A47" s="47" t="s">
        <v>26</v>
      </c>
      <c r="B47" s="48" t="s">
        <v>32</v>
      </c>
      <c r="C47" s="49"/>
      <c r="D47" s="48"/>
      <c r="E47" s="50"/>
      <c r="F47" s="50"/>
      <c r="G47" s="49"/>
      <c r="H47" s="51" t="s">
        <v>51</v>
      </c>
      <c r="I47" s="52"/>
    </row>
    <row r="48" spans="1:9" ht="12.75" customHeight="1" x14ac:dyDescent="0.2">
      <c r="A48" s="47" t="s">
        <v>52</v>
      </c>
      <c r="B48" s="64" t="s">
        <v>53</v>
      </c>
      <c r="C48" s="65"/>
      <c r="D48" s="64"/>
      <c r="E48" s="66"/>
      <c r="F48" s="66"/>
      <c r="G48" s="65"/>
      <c r="H48" s="67"/>
      <c r="I48" s="68">
        <v>211826.1</v>
      </c>
    </row>
    <row r="49" spans="1:256" ht="25.5" customHeight="1" x14ac:dyDescent="0.2">
      <c r="A49" s="69" t="s">
        <v>54</v>
      </c>
      <c r="B49" s="70" t="s">
        <v>55</v>
      </c>
      <c r="C49" s="71"/>
      <c r="D49" s="70"/>
      <c r="E49" s="72"/>
      <c r="F49" s="72"/>
      <c r="G49" s="71"/>
      <c r="H49" s="73" t="s">
        <v>56</v>
      </c>
      <c r="I49" s="74">
        <v>21182.61</v>
      </c>
    </row>
    <row r="50" spans="1:256" ht="25.5" customHeight="1" x14ac:dyDescent="0.2">
      <c r="A50" s="69" t="s">
        <v>57</v>
      </c>
      <c r="B50" s="70" t="s">
        <v>58</v>
      </c>
      <c r="C50" s="71"/>
      <c r="D50" s="70"/>
      <c r="E50" s="72"/>
      <c r="F50" s="72"/>
      <c r="G50" s="71"/>
      <c r="H50" s="73" t="s">
        <v>59</v>
      </c>
      <c r="I50" s="74">
        <v>26788.12</v>
      </c>
    </row>
    <row r="51" spans="1:256" ht="25.5" customHeight="1" x14ac:dyDescent="0.2">
      <c r="A51" s="69" t="s">
        <v>60</v>
      </c>
      <c r="B51" s="70" t="s">
        <v>61</v>
      </c>
      <c r="C51" s="71"/>
      <c r="D51" s="70"/>
      <c r="E51" s="72"/>
      <c r="F51" s="72"/>
      <c r="G51" s="71"/>
      <c r="H51" s="73" t="s">
        <v>59</v>
      </c>
      <c r="I51" s="74">
        <v>16666.669999999998</v>
      </c>
    </row>
    <row r="52" spans="1:256" ht="12.75" customHeight="1" x14ac:dyDescent="0.2">
      <c r="A52" s="69" t="s">
        <v>62</v>
      </c>
      <c r="B52" s="70" t="s">
        <v>63</v>
      </c>
      <c r="C52" s="71"/>
      <c r="D52" s="70"/>
      <c r="E52" s="72"/>
      <c r="F52" s="72"/>
      <c r="G52" s="71"/>
      <c r="H52" s="73" t="s">
        <v>64</v>
      </c>
      <c r="I52" s="74">
        <v>276463.5</v>
      </c>
    </row>
    <row r="53" spans="1:256" ht="12.75" customHeight="1" x14ac:dyDescent="0.2">
      <c r="A53" s="69" t="s">
        <v>65</v>
      </c>
      <c r="B53" s="70" t="s">
        <v>66</v>
      </c>
      <c r="C53" s="71"/>
      <c r="D53" s="70"/>
      <c r="E53" s="72"/>
      <c r="F53" s="72"/>
      <c r="G53" s="71"/>
      <c r="H53" s="73" t="s">
        <v>67</v>
      </c>
      <c r="I53" s="74">
        <v>55292.7</v>
      </c>
    </row>
    <row r="54" spans="1:256" ht="12.75" customHeight="1" x14ac:dyDescent="0.2">
      <c r="A54" s="69" t="s">
        <v>68</v>
      </c>
      <c r="B54" s="75" t="s">
        <v>69</v>
      </c>
      <c r="C54" s="76"/>
      <c r="D54" s="75"/>
      <c r="E54" s="77"/>
      <c r="F54" s="77"/>
      <c r="G54" s="76"/>
      <c r="H54" s="78" t="s">
        <v>70</v>
      </c>
      <c r="I54" s="79">
        <v>331756.2</v>
      </c>
    </row>
    <row r="55" spans="1:256" ht="13.5" customHeight="1" x14ac:dyDescent="0.25">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c r="GI55" s="6"/>
      <c r="GJ55" s="6"/>
      <c r="GK55" s="6"/>
      <c r="GL55" s="6"/>
      <c r="GM55" s="6"/>
      <c r="GN55" s="6"/>
      <c r="GO55" s="6"/>
      <c r="GP55" s="6"/>
      <c r="GQ55" s="6"/>
      <c r="GR55" s="6"/>
      <c r="GS55" s="6"/>
      <c r="GT55" s="6"/>
      <c r="GU55" s="6"/>
      <c r="GV55" s="6"/>
      <c r="GW55" s="6"/>
      <c r="GX55" s="6"/>
      <c r="GY55" s="6"/>
      <c r="GZ55" s="6"/>
      <c r="HA55" s="6"/>
      <c r="HB55" s="6"/>
      <c r="HC55" s="6"/>
      <c r="HD55" s="6"/>
      <c r="HE55" s="6"/>
      <c r="HF55" s="6"/>
      <c r="HG55" s="6"/>
      <c r="HH55" s="6"/>
      <c r="HI55" s="6"/>
      <c r="HJ55" s="6"/>
      <c r="HK55" s="6"/>
      <c r="HL55" s="6"/>
      <c r="HM55" s="6"/>
      <c r="HN55" s="6"/>
      <c r="HO55" s="6"/>
      <c r="HP55" s="6"/>
      <c r="HQ55" s="6"/>
      <c r="HR55" s="6"/>
      <c r="HS55" s="6"/>
      <c r="HT55" s="6"/>
      <c r="HU55" s="6"/>
      <c r="HV55" s="6"/>
      <c r="HW55" s="6"/>
      <c r="HX55" s="6"/>
      <c r="HY55" s="6"/>
      <c r="HZ55" s="6"/>
      <c r="IA55" s="6"/>
      <c r="IB55" s="6"/>
      <c r="IC55" s="6"/>
      <c r="ID55" s="6"/>
      <c r="IE55" s="6"/>
      <c r="IF55" s="6"/>
      <c r="IG55" s="6"/>
      <c r="IH55" s="6"/>
      <c r="II55" s="6"/>
      <c r="IJ55" s="6"/>
      <c r="IK55" s="6"/>
      <c r="IL55" s="6"/>
      <c r="IM55" s="6"/>
      <c r="IN55" s="6"/>
      <c r="IO55" s="6"/>
      <c r="IP55" s="6"/>
      <c r="IQ55" s="6"/>
      <c r="IR55" s="6"/>
      <c r="IS55" s="6"/>
      <c r="IT55" s="6"/>
      <c r="IU55" s="6"/>
      <c r="IV55" s="6"/>
    </row>
    <row r="56" spans="1:256" ht="12.75" customHeight="1" x14ac:dyDescent="0.25">
      <c r="A56" s="6" t="s">
        <v>71</v>
      </c>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c r="GI56" s="6"/>
      <c r="GJ56" s="6"/>
      <c r="GK56" s="6"/>
      <c r="GL56" s="6"/>
      <c r="GM56" s="6"/>
      <c r="GN56" s="6"/>
      <c r="GO56" s="6"/>
      <c r="GP56" s="6"/>
      <c r="GQ56" s="6"/>
      <c r="GR56" s="6"/>
      <c r="GS56" s="6"/>
      <c r="GT56" s="6"/>
      <c r="GU56" s="6"/>
      <c r="GV56" s="6"/>
      <c r="GW56" s="6"/>
      <c r="GX56" s="6"/>
      <c r="GY56" s="6"/>
      <c r="GZ56" s="6"/>
      <c r="HA56" s="6"/>
      <c r="HB56" s="6"/>
      <c r="HC56" s="6"/>
      <c r="HD56" s="6"/>
      <c r="HE56" s="6"/>
      <c r="HF56" s="6"/>
      <c r="HG56" s="6"/>
      <c r="HH56" s="6"/>
      <c r="HI56" s="6"/>
      <c r="HJ56" s="6"/>
      <c r="HK56" s="6"/>
      <c r="HL56" s="6"/>
      <c r="HM56" s="6"/>
      <c r="HN56" s="6"/>
      <c r="HO56" s="6"/>
      <c r="HP56" s="6"/>
      <c r="HQ56" s="6"/>
      <c r="HR56" s="6"/>
      <c r="HS56" s="6"/>
      <c r="HT56" s="6"/>
      <c r="HU56" s="6"/>
      <c r="HV56" s="6"/>
      <c r="HW56" s="6"/>
      <c r="HX56" s="6"/>
      <c r="HY56" s="6"/>
      <c r="HZ56" s="6"/>
      <c r="IA56" s="6"/>
      <c r="IB56" s="6"/>
      <c r="IC56" s="6"/>
      <c r="ID56" s="6"/>
      <c r="IE56" s="6"/>
      <c r="IF56" s="6"/>
      <c r="IG56" s="6"/>
      <c r="IH56" s="6"/>
      <c r="II56" s="6"/>
      <c r="IJ56" s="6"/>
      <c r="IK56" s="6"/>
      <c r="IL56" s="6"/>
      <c r="IM56" s="6"/>
      <c r="IN56" s="6"/>
      <c r="IO56" s="6"/>
      <c r="IP56" s="6"/>
      <c r="IQ56" s="6"/>
      <c r="IR56" s="6"/>
      <c r="IS56" s="6"/>
      <c r="IT56" s="6"/>
      <c r="IU56" s="6"/>
      <c r="IV56" s="6"/>
    </row>
    <row r="57" spans="1:256" ht="13.5" customHeight="1" x14ac:dyDescent="0.25">
      <c r="A57" s="6" t="s">
        <v>72</v>
      </c>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row>
    <row r="58" spans="1:256" ht="18" customHeight="1" x14ac:dyDescent="0.25">
      <c r="A58" s="6" t="s">
        <v>73</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c r="GI58" s="6"/>
      <c r="GJ58" s="6"/>
      <c r="GK58" s="6"/>
      <c r="GL58" s="6"/>
      <c r="GM58" s="6"/>
      <c r="GN58" s="6"/>
      <c r="GO58" s="6"/>
      <c r="GP58" s="6"/>
      <c r="GQ58" s="6"/>
      <c r="GR58" s="6"/>
      <c r="GS58" s="6"/>
      <c r="GT58" s="6"/>
      <c r="GU58" s="6"/>
      <c r="GV58" s="6"/>
      <c r="GW58" s="6"/>
      <c r="GX58" s="6"/>
      <c r="GY58" s="6"/>
      <c r="GZ58" s="6"/>
      <c r="HA58" s="6"/>
      <c r="HB58" s="6"/>
      <c r="HC58" s="6"/>
      <c r="HD58" s="6"/>
      <c r="HE58" s="6"/>
      <c r="HF58" s="6"/>
      <c r="HG58" s="6"/>
      <c r="HH58" s="6"/>
      <c r="HI58" s="6"/>
      <c r="HJ58" s="6"/>
      <c r="HK58" s="6"/>
      <c r="HL58" s="6"/>
      <c r="HM58" s="6"/>
      <c r="HN58" s="6"/>
      <c r="HO58" s="6"/>
      <c r="HP58" s="6"/>
      <c r="HQ58" s="6"/>
      <c r="HR58" s="6"/>
      <c r="HS58" s="6"/>
      <c r="HT58" s="6"/>
      <c r="HU58" s="6"/>
      <c r="HV58" s="6"/>
      <c r="HW58" s="6"/>
      <c r="HX58" s="6"/>
      <c r="HY58" s="6"/>
      <c r="HZ58" s="6"/>
      <c r="IA58" s="6"/>
      <c r="IB58" s="6"/>
      <c r="IC58" s="6"/>
      <c r="ID58" s="6"/>
      <c r="IE58" s="6"/>
      <c r="IF58" s="6"/>
      <c r="IG58" s="6"/>
      <c r="IH58" s="6"/>
      <c r="II58" s="6"/>
      <c r="IJ58" s="6"/>
      <c r="IK58" s="6"/>
      <c r="IL58" s="6"/>
      <c r="IM58" s="6"/>
      <c r="IN58" s="6"/>
      <c r="IO58" s="6"/>
      <c r="IP58" s="6"/>
      <c r="IQ58" s="6"/>
      <c r="IR58" s="6"/>
      <c r="IS58" s="6"/>
      <c r="IT58" s="6"/>
      <c r="IU58" s="6"/>
      <c r="IV58" s="6"/>
    </row>
    <row r="59" spans="1:256" ht="18.75" customHeight="1" x14ac:dyDescent="0.25">
      <c r="A59" s="7" t="s">
        <v>74</v>
      </c>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c r="EV59" s="6"/>
      <c r="EW59" s="6"/>
      <c r="EX59" s="6"/>
      <c r="EY59" s="6"/>
      <c r="EZ59" s="6"/>
      <c r="FA59" s="6"/>
      <c r="FB59" s="6"/>
      <c r="FC59" s="6"/>
      <c r="FD59" s="6"/>
      <c r="FE59" s="6"/>
      <c r="FF59" s="6"/>
      <c r="FG59" s="6"/>
      <c r="FH59" s="6"/>
      <c r="FI59" s="6"/>
      <c r="FJ59" s="6"/>
      <c r="FK59" s="6"/>
      <c r="FL59" s="6"/>
      <c r="FM59" s="6"/>
      <c r="FN59" s="6"/>
      <c r="FO59" s="6"/>
      <c r="FP59" s="6"/>
      <c r="FQ59" s="6"/>
      <c r="FR59" s="6"/>
      <c r="FS59" s="6"/>
      <c r="FT59" s="6"/>
      <c r="FU59" s="6"/>
      <c r="FV59" s="6"/>
      <c r="FW59" s="6"/>
      <c r="FX59" s="6"/>
      <c r="FY59" s="6"/>
      <c r="FZ59" s="6"/>
      <c r="GA59" s="6"/>
      <c r="GB59" s="6"/>
      <c r="GC59" s="6"/>
      <c r="GD59" s="6"/>
      <c r="GE59" s="6"/>
      <c r="GF59" s="6"/>
      <c r="GG59" s="6"/>
      <c r="GH59" s="6"/>
      <c r="GI59" s="6"/>
      <c r="GJ59" s="6"/>
      <c r="GK59" s="6"/>
      <c r="GL59" s="6"/>
      <c r="GM59" s="6"/>
      <c r="GN59" s="6"/>
      <c r="GO59" s="6"/>
      <c r="GP59" s="6"/>
      <c r="GQ59" s="6"/>
      <c r="GR59" s="6"/>
      <c r="GS59" s="6"/>
      <c r="GT59" s="6"/>
      <c r="GU59" s="6"/>
      <c r="GV59" s="6"/>
      <c r="GW59" s="6"/>
      <c r="GX59" s="6"/>
      <c r="GY59" s="6"/>
      <c r="GZ59" s="6"/>
      <c r="HA59" s="6"/>
      <c r="HB59" s="6"/>
      <c r="HC59" s="6"/>
      <c r="HD59" s="6"/>
      <c r="HE59" s="6"/>
      <c r="HF59" s="6"/>
      <c r="HG59" s="6"/>
      <c r="HH59" s="6"/>
      <c r="HI59" s="6"/>
      <c r="HJ59" s="6"/>
      <c r="HK59" s="6"/>
      <c r="HL59" s="6"/>
      <c r="HM59" s="6"/>
      <c r="HN59" s="6"/>
      <c r="HO59" s="6"/>
      <c r="HP59" s="6"/>
      <c r="HQ59" s="6"/>
      <c r="HR59" s="6"/>
      <c r="HS59" s="6"/>
      <c r="HT59" s="6"/>
      <c r="HU59" s="6"/>
      <c r="HV59" s="6"/>
      <c r="HW59" s="6"/>
      <c r="HX59" s="6"/>
      <c r="HY59" s="6"/>
      <c r="HZ59" s="6"/>
      <c r="IA59" s="6"/>
      <c r="IB59" s="6"/>
      <c r="IC59" s="6"/>
      <c r="ID59" s="6"/>
      <c r="IE59" s="6"/>
      <c r="IF59" s="6"/>
      <c r="IG59" s="6"/>
      <c r="IH59" s="6"/>
      <c r="II59" s="6"/>
      <c r="IJ59" s="6"/>
      <c r="IK59" s="6"/>
      <c r="IL59" s="6"/>
      <c r="IM59" s="6"/>
      <c r="IN59" s="6"/>
      <c r="IO59" s="6"/>
      <c r="IP59" s="6"/>
      <c r="IQ59" s="6"/>
      <c r="IR59" s="6"/>
      <c r="IS59" s="6"/>
      <c r="IT59" s="6"/>
      <c r="IU59" s="6"/>
      <c r="IV59" s="6"/>
    </row>
    <row r="60" spans="1:256" ht="17.25" customHeight="1" x14ac:dyDescent="0.25">
      <c r="A60" s="6" t="s">
        <v>75</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6"/>
      <c r="ET60" s="6"/>
      <c r="EU60" s="6"/>
      <c r="EV60" s="6"/>
      <c r="EW60" s="6"/>
      <c r="EX60" s="6"/>
      <c r="EY60" s="6"/>
      <c r="EZ60" s="6"/>
      <c r="FA60" s="6"/>
      <c r="FB60" s="6"/>
      <c r="FC60" s="6"/>
      <c r="FD60" s="6"/>
      <c r="FE60" s="6"/>
      <c r="FF60" s="6"/>
      <c r="FG60" s="6"/>
      <c r="FH60" s="6"/>
      <c r="FI60" s="6"/>
      <c r="FJ60" s="6"/>
      <c r="FK60" s="6"/>
      <c r="FL60" s="6"/>
      <c r="FM60" s="6"/>
      <c r="FN60" s="6"/>
      <c r="FO60" s="6"/>
      <c r="FP60" s="6"/>
      <c r="FQ60" s="6"/>
      <c r="FR60" s="6"/>
      <c r="FS60" s="6"/>
      <c r="FT60" s="6"/>
      <c r="FU60" s="6"/>
      <c r="FV60" s="6"/>
      <c r="FW60" s="6"/>
      <c r="FX60" s="6"/>
      <c r="FY60" s="6"/>
      <c r="FZ60" s="6"/>
      <c r="GA60" s="6"/>
      <c r="GB60" s="6"/>
      <c r="GC60" s="6"/>
      <c r="GD60" s="6"/>
      <c r="GE60" s="6"/>
      <c r="GF60" s="6"/>
      <c r="GG60" s="6"/>
      <c r="GH60" s="6"/>
      <c r="GI60" s="6"/>
      <c r="GJ60" s="6"/>
      <c r="GK60" s="6"/>
      <c r="GL60" s="6"/>
      <c r="GM60" s="6"/>
      <c r="GN60" s="6"/>
      <c r="GO60" s="6"/>
      <c r="GP60" s="6"/>
      <c r="GQ60" s="6"/>
      <c r="GR60" s="6"/>
      <c r="GS60" s="6"/>
      <c r="GT60" s="6"/>
      <c r="GU60" s="6"/>
      <c r="GV60" s="6"/>
      <c r="GW60" s="6"/>
      <c r="GX60" s="6"/>
      <c r="GY60" s="6"/>
      <c r="GZ60" s="6"/>
      <c r="HA60" s="6"/>
      <c r="HB60" s="6"/>
      <c r="HC60" s="6"/>
      <c r="HD60" s="6"/>
      <c r="HE60" s="6"/>
      <c r="HF60" s="6"/>
      <c r="HG60" s="6"/>
      <c r="HH60" s="6"/>
      <c r="HI60" s="6"/>
      <c r="HJ60" s="6"/>
      <c r="HK60" s="6"/>
      <c r="HL60" s="6"/>
      <c r="HM60" s="6"/>
      <c r="HN60" s="6"/>
      <c r="HO60" s="6"/>
      <c r="HP60" s="6"/>
      <c r="HQ60" s="6"/>
      <c r="HR60" s="6"/>
      <c r="HS60" s="6"/>
      <c r="HT60" s="6"/>
      <c r="HU60" s="6"/>
      <c r="HV60" s="6"/>
      <c r="HW60" s="6"/>
      <c r="HX60" s="6"/>
      <c r="HY60" s="6"/>
      <c r="HZ60" s="6"/>
      <c r="IA60" s="6"/>
      <c r="IB60" s="6"/>
      <c r="IC60" s="6"/>
      <c r="ID60" s="6"/>
      <c r="IE60" s="6"/>
      <c r="IF60" s="6"/>
      <c r="IG60" s="6"/>
      <c r="IH60" s="6"/>
      <c r="II60" s="6"/>
      <c r="IJ60" s="6"/>
      <c r="IK60" s="6"/>
      <c r="IL60" s="6"/>
      <c r="IM60" s="6"/>
      <c r="IN60" s="6"/>
      <c r="IO60" s="6"/>
      <c r="IP60" s="6"/>
      <c r="IQ60" s="6"/>
      <c r="IR60" s="6"/>
      <c r="IS60" s="6"/>
      <c r="IT60" s="6"/>
      <c r="IU60" s="6"/>
      <c r="IV60" s="6"/>
    </row>
  </sheetData>
  <mergeCells count="79">
    <mergeCell ref="B52:C52"/>
    <mergeCell ref="D52:G52"/>
    <mergeCell ref="B53:C53"/>
    <mergeCell ref="D53:G53"/>
    <mergeCell ref="B54:C54"/>
    <mergeCell ref="D54:G54"/>
    <mergeCell ref="B49:C49"/>
    <mergeCell ref="D49:G49"/>
    <mergeCell ref="B50:C50"/>
    <mergeCell ref="D50:G50"/>
    <mergeCell ref="B51:C51"/>
    <mergeCell ref="D51:G5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A28:A29"/>
    <mergeCell ref="B28:C29"/>
    <mergeCell ref="D28:G29"/>
    <mergeCell ref="H28:H29"/>
    <mergeCell ref="I28:I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A16:I16"/>
    <mergeCell ref="A18:I18"/>
    <mergeCell ref="B20:C20"/>
    <mergeCell ref="D20:G20"/>
    <mergeCell ref="B21:C21"/>
    <mergeCell ref="D21:G21"/>
    <mergeCell ref="C1:I1"/>
    <mergeCell ref="A3:D3"/>
    <mergeCell ref="A4:C4"/>
    <mergeCell ref="A11:I11"/>
    <mergeCell ref="A12:I12"/>
    <mergeCell ref="A14:I14"/>
  </mergeCells>
  <pageMargins left="0.11811023622047245" right="0.11811023622047245" top="0.15748031496062992" bottom="0"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1379-АО Волгокапстрой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Kulikova Irina Andreevna</dc:creator>
  <cp:lastModifiedBy>Kulikova Irina Andreevna</cp:lastModifiedBy>
  <dcterms:created xsi:type="dcterms:W3CDTF">2019-08-19T06:00:22Z</dcterms:created>
  <dcterms:modified xsi:type="dcterms:W3CDTF">2019-08-19T06:01:01Z</dcterms:modified>
</cp:coreProperties>
</file>