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КТП новая- ООО &quot;Конц. в.с.-Сар&quot;"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<sst xmlns="http://schemas.openxmlformats.org/spreadsheetml/2006/main" count="131" uniqueCount="77">
  <si>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</si>
  <si>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</si>
  <si>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</si>
  <si>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</si>
  <si>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</si>
  <si>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</si>
  <si>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ООО «ГорЭнергоСервис»                                                                                                                                                                           </t>
  </si>
  <si>
    <t>_____________А.Н.Куликов</t>
  </si>
  <si>
    <t>"___"  ____________  2019г.</t>
  </si>
  <si>
    <t>Смета №</t>
  </si>
  <si>
    <t>на рабочую документацию</t>
  </si>
  <si>
    <t>Проектирование КТП-400-10/0,4кВ с   трансформатором ТМГ 250-10/0,4,  пос.Мирный.</t>
  </si>
  <si>
    <t>Проектирование   двух КЛ-10кВ, от РУ-10кВ  КТП новая до до соединительной муфты  ТП 769,   пос.Мирный.</t>
  </si>
  <si>
    <t>Проектирование КЛ-10кВ, от РУ-10кВ  КТП новая до до соединительной муфты  ТП 1788,   пос.Мирный.</t>
  </si>
  <si>
    <t>Проектирование КЛ-10кВ, от РУ-10кВ  КТП новая до до соединительной муфты ТП 1885,   пос.Мирный.</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</si>
  <si>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</si>
  <si>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</si>
  <si>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</si>
  <si>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</si>
  <si>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</si>
  <si>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</si>
  <si>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Монтаж КТП-400/10/0,4кВ с  с трансформатором ТМГ 250-10/0,4</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</si>
  <si>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Стек=0,83344584(млн.руб)
Сбаз=0,83344584/5,49*1=0.151811628(млн.руб);</t>
  </si>
  <si>
    <t>C * (Aкрайнее / Скрайнее) * Кст * Ктек
0.151811628 млн.руб * (0.018 / 0.2) * 1 * 4.15 * 0.85</t>
  </si>
  <si>
    <t/>
  </si>
  <si>
    <t>Коэффициенты</t>
  </si>
  <si>
    <t>Стадия: Рабочий проект</t>
  </si>
  <si>
    <t>Кст = 1</t>
  </si>
  <si>
    <t>Ктек = 4.15
Письмо Минстроя России от 17.05.2019 №17798-ДВ/09</t>
  </si>
  <si>
    <t>Разделы документации</t>
  </si>
  <si>
    <t>(75.0% + 10.0%)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</si>
  <si>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</si>
  <si>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</si>
  <si>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Х=300 (м) 
Количество = 2</t>
  </si>
  <si>
    <t>(A + B * Xзад) * Количество * Кст * Ктек * K2 * (1 + дроб.ч. K1)
(7763 руб + 42 руб * 300) * 2 * 0.6 * 4.15 * 1.4 * (1 + 0.1) * 0.825</t>
  </si>
  <si>
    <t>Стадия: Рабочая документация</t>
  </si>
  <si>
    <t>Кст = 0.6</t>
  </si>
  <si>
    <t>K1 = 1.1
Глава 2.8, п.2.8.1.1</t>
  </si>
  <si>
    <t>K2 = 1.4
Глава 2.8, п.2.8.1.1</t>
  </si>
  <si>
    <t>(24.5% + 23.5% + 2.5% + 17.0% + 5.0% + 10.0%) = 82.5%</t>
  </si>
  <si>
    <t>3</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</si>
  <si>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Х=300 (м) 
Количество = 1</t>
  </si>
  <si>
    <t>(A + B * Xзад) * Количество * Кст * Ктек * K2 * (1 + дроб.ч. K1)
(7763 руб + 42 руб * 300) * 1 * 0.6 * 4.15 * 1.4 * (1 + 0.1) * 0.825</t>
  </si>
  <si>
    <t>4</t>
  </si>
  <si>
    <t>5</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</si>
  <si>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</si>
  <si>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4</t>
  </si>
  <si>
    <t>(A + B * Xзад) * Количество * Кст * Ктек
(0 руб + 800 руб * 1) * 4 * 0.50 * 4.15</t>
  </si>
  <si>
    <t>Кст = 0.50</t>
  </si>
  <si>
    <t>(100%) = 100%</t>
  </si>
  <si>
    <t>6</t>
  </si>
  <si>
    <t>Итого по смете:</t>
  </si>
  <si>
    <t>7</t>
  </si>
  <si>
    <t>Сбор исходных данных</t>
  </si>
  <si>
    <t>10% от п.6</t>
  </si>
  <si>
    <t>8</t>
  </si>
  <si>
    <t>Инженерно-геодезические изыскания</t>
  </si>
  <si>
    <t>Проектные</t>
  </si>
  <si>
    <t>9</t>
  </si>
  <si>
    <t>Согласование  с организациями города</t>
  </si>
  <si>
    <t>10</t>
  </si>
  <si>
    <t>Итого без НДС</t>
  </si>
  <si>
    <t>Сумма от п.6 - 9</t>
  </si>
  <si>
    <t>11</t>
  </si>
  <si>
    <t>НДС</t>
  </si>
  <si>
    <t>20% от п.10</t>
  </si>
  <si>
    <t>12</t>
  </si>
  <si>
    <t>Всего по смете:</t>
  </si>
  <si>
    <t>Сумма от п.10-11</t>
  </si>
  <si>
    <t>Составил:</t>
  </si>
  <si>
    <t>Ведущий инженер-сметчик ООО "ГЭС"</t>
  </si>
  <si>
    <t xml:space="preserve">_____________________ГолахО.И. </t>
  </si>
  <si>
    <t>Проверил:</t>
  </si>
  <si>
    <t>_____________________Шокурова Ю.Н.</t>
  </si>
  <si>
    <t>Заместитель генерального директора</t>
  </si>
  <si>
    <t xml:space="preserve"> по техническим вопросам ЗАО "СПГЭС"</t>
  </si>
  <si>
    <t>_____________А.А. Тарасов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</si>
</sst>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1">
    <xf numFmtId="0" fontId="0" fillId="0" borderId="0" xfId="0"/>
    <xf numFmtId="0" fontId="0" fillId="0" borderId="0" xfId="0" applyNumberFormat="1" applyFont="1" applyAlignment="1">
      <alignment wrapText="1"/>
    </xf>
    <xf numFmtId="0" fontId="0" fillId="0" borderId="0" xfId="0" applyNumberFormat="1" applyFont="1"/>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left" vertical="top" wrapText="1"/>
    </xf>
    <xf numFmtId="0" fontId="7" fillId="0" borderId="1"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49" fontId="8" fillId="0" borderId="24" xfId="0" applyNumberFormat="1" applyFont="1" applyBorder="1" applyAlignment="1">
      <alignment horizontal="right" vertical="top" wrapText="1"/>
    </xf>
    <xf numFmtId="4" fontId="0"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9"/>
  <sheetViews>
    <sheetView tabSelected="1" workbookViewId="0">
      <selection activeCell="A11" sqref="A11:I11"/>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3.28515625" style="1" customWidth="1"/>
    <col min="8" max="8" width="16.5703125" style="1" customWidth="1"/>
    <col min="9" max="9" width="21.710937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x14ac:dyDescent="0.2">
      <c r="C1" s="41" t="s">
        <v>0</v>
      </c>
      <c r="D1" s="41"/>
      <c r="E1" s="41"/>
      <c r="F1" s="41"/>
      <c r="G1" s="41"/>
      <c r="H1" s="41"/>
      <c r="I1" s="41"/>
    </row>
    <row r="2" spans="1:256" x14ac:dyDescent="0.2">
      <c r="F2" s="2"/>
      <c r="G2" s="2"/>
      <c r="H2" s="2"/>
      <c r="I2" s="2"/>
    </row>
    <row r="3" spans="1:256" x14ac:dyDescent="0.2">
      <c r="A3" s="42" t="s">
        <v>1</v>
      </c>
      <c r="B3" s="42"/>
      <c r="C3" s="42"/>
      <c r="D3" s="42"/>
      <c r="F3" s="2"/>
      <c r="G3" s="2"/>
      <c r="H3" s="2" t="s">
        <v>2</v>
      </c>
      <c r="I3" s="2"/>
    </row>
    <row r="4" spans="1:256" x14ac:dyDescent="0.2">
      <c r="A4" s="42" t="s">
        <v>3</v>
      </c>
      <c r="B4" s="42"/>
      <c r="C4" s="42"/>
      <c r="D4" s="3"/>
      <c r="F4" s="2"/>
      <c r="G4" s="2"/>
      <c r="H4" s="2" t="s">
        <v>4</v>
      </c>
      <c r="I4" s="2"/>
    </row>
    <row r="5" spans="1:256" ht="15.75" x14ac:dyDescent="0.25">
      <c r="A5" s="4" t="s">
        <v>5</v>
      </c>
      <c r="B5" s="4"/>
      <c r="C5" s="3"/>
      <c r="D5" s="3"/>
      <c r="F5" s="2"/>
      <c r="G5" s="2"/>
      <c r="H5" s="4" t="s">
        <v>74</v>
      </c>
      <c r="I5" s="4"/>
      <c r="J5" s="4"/>
      <c r="K5" s="4"/>
      <c r="L5" s="4"/>
    </row>
    <row r="6" spans="1:256" ht="15.75" x14ac:dyDescent="0.25">
      <c r="A6" s="4" t="s">
        <v>6</v>
      </c>
      <c r="B6" s="4"/>
      <c r="C6" s="3"/>
      <c r="D6" s="3"/>
      <c r="F6" s="2"/>
      <c r="G6" s="2"/>
      <c r="H6" s="4" t="s">
        <v>75</v>
      </c>
      <c r="I6" s="4"/>
      <c r="J6" s="4"/>
      <c r="K6" s="4"/>
      <c r="L6" s="4"/>
    </row>
    <row r="7" spans="1:256" ht="15.75" x14ac:dyDescent="0.25">
      <c r="F7" s="2"/>
      <c r="G7" s="2"/>
      <c r="H7" s="4"/>
      <c r="I7" s="4"/>
      <c r="J7" s="4"/>
      <c r="K7" s="4"/>
      <c r="L7" s="4"/>
    </row>
    <row r="8" spans="1:256" ht="15.75" x14ac:dyDescent="0.25">
      <c r="A8" s="5" t="s">
        <v>7</v>
      </c>
      <c r="B8" s="4"/>
      <c r="C8" s="3"/>
      <c r="D8" s="3"/>
      <c r="F8" s="2"/>
      <c r="G8" s="2"/>
      <c r="H8" s="5" t="s">
        <v>76</v>
      </c>
      <c r="I8" s="4"/>
      <c r="J8" s="4"/>
      <c r="K8" s="4"/>
      <c r="L8" s="4"/>
    </row>
    <row r="9" spans="1:256" ht="15.75" x14ac:dyDescent="0.25">
      <c r="A9" s="6" t="str">
        <f>H9</f>
        <v>"___"  ____________  2019г.</v>
      </c>
      <c r="B9" s="7"/>
      <c r="C9" s="3"/>
      <c r="D9" s="3"/>
      <c r="F9" s="2"/>
      <c r="G9" s="2"/>
      <c r="H9" s="5" t="s">
        <v>8</v>
      </c>
      <c r="I9" s="4"/>
      <c r="J9" s="4"/>
      <c r="K9" s="4"/>
      <c r="L9" s="4"/>
    </row>
    <row r="10" spans="1:256" s="4" customFormat="1" ht="15.75" x14ac:dyDescent="0.25">
      <c r="A10" s="5"/>
      <c r="D10" s="6"/>
      <c r="E10" s="7"/>
    </row>
    <row r="11" spans="1:256" ht="15.75" x14ac:dyDescent="0.2">
      <c r="A11" s="43" t="s">
        <v>9</v>
      </c>
      <c r="B11" s="43"/>
      <c r="C11" s="43"/>
      <c r="D11" s="43"/>
      <c r="E11" s="43"/>
      <c r="F11" s="43"/>
      <c r="G11" s="43"/>
      <c r="H11" s="43"/>
      <c r="I11" s="43"/>
    </row>
    <row r="12" spans="1:256" x14ac:dyDescent="0.2">
      <c r="A12" s="44" t="s">
        <v>10</v>
      </c>
      <c r="B12" s="45"/>
      <c r="C12" s="45"/>
      <c r="D12" s="45"/>
      <c r="E12" s="45"/>
      <c r="F12" s="45"/>
      <c r="G12" s="45"/>
      <c r="H12" s="45"/>
      <c r="I12" s="45"/>
    </row>
    <row r="13" spans="1:256" ht="12" customHeight="1" x14ac:dyDescent="0.25">
      <c r="A13" s="8"/>
      <c r="B13" s="8"/>
      <c r="C13" s="8"/>
      <c r="D13" s="8"/>
      <c r="E13" s="8"/>
      <c r="F13" s="8"/>
      <c r="G13" s="8"/>
      <c r="H13" s="8"/>
      <c r="I13" s="8"/>
      <c r="J13" s="9"/>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ht="15.75" x14ac:dyDescent="0.25">
      <c r="A14" s="46" t="s">
        <v>11</v>
      </c>
      <c r="B14" s="46"/>
      <c r="C14" s="46"/>
      <c r="D14" s="46"/>
      <c r="E14" s="46"/>
      <c r="F14" s="46"/>
      <c r="G14" s="46"/>
      <c r="H14" s="46"/>
      <c r="I14" s="46"/>
      <c r="J14" s="9"/>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5" spans="1:256" ht="13.5" customHeight="1" x14ac:dyDescent="0.25">
      <c r="A15" s="8"/>
      <c r="B15" s="8"/>
      <c r="C15" s="8"/>
      <c r="D15" s="8"/>
      <c r="E15" s="8"/>
      <c r="F15" s="8"/>
      <c r="G15" s="8"/>
      <c r="H15" s="8"/>
      <c r="I15" s="8"/>
      <c r="J15" s="9"/>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row>
    <row r="16" spans="1:256" ht="31.5" customHeight="1" x14ac:dyDescent="0.25">
      <c r="A16" s="46" t="s">
        <v>12</v>
      </c>
      <c r="B16" s="46"/>
      <c r="C16" s="46"/>
      <c r="D16" s="46"/>
      <c r="E16" s="46"/>
      <c r="F16" s="46"/>
      <c r="G16" s="46"/>
      <c r="H16" s="46"/>
      <c r="I16" s="46"/>
      <c r="J16" s="9"/>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row>
    <row r="17" spans="1:256" ht="12.75" customHeight="1" x14ac:dyDescent="0.25">
      <c r="A17" s="8"/>
      <c r="B17" s="8"/>
      <c r="C17" s="8"/>
      <c r="D17" s="8"/>
      <c r="E17" s="8"/>
      <c r="F17" s="8"/>
      <c r="G17" s="8"/>
      <c r="H17" s="8"/>
      <c r="I17" s="8"/>
      <c r="J17" s="9"/>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row>
    <row r="18" spans="1:256" ht="32.25" customHeight="1" x14ac:dyDescent="0.25">
      <c r="A18" s="46" t="s">
        <v>13</v>
      </c>
      <c r="B18" s="46"/>
      <c r="C18" s="46"/>
      <c r="D18" s="46"/>
      <c r="E18" s="46"/>
      <c r="F18" s="46"/>
      <c r="G18" s="46"/>
      <c r="H18" s="46"/>
      <c r="I18" s="46"/>
      <c r="J18" s="9"/>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row>
    <row r="19" spans="1:256" ht="13.5" customHeight="1" x14ac:dyDescent="0.25">
      <c r="A19" s="11"/>
      <c r="B19" s="11"/>
      <c r="C19" s="11"/>
      <c r="D19" s="11"/>
      <c r="E19" s="11"/>
      <c r="F19" s="11"/>
      <c r="G19" s="11"/>
      <c r="H19" s="11"/>
      <c r="I19" s="11"/>
      <c r="J19" s="9"/>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row>
    <row r="20" spans="1:256" ht="35.25" customHeight="1" x14ac:dyDescent="0.25">
      <c r="A20" s="46" t="s">
        <v>14</v>
      </c>
      <c r="B20" s="46"/>
      <c r="C20" s="46"/>
      <c r="D20" s="46"/>
      <c r="E20" s="46"/>
      <c r="F20" s="46"/>
      <c r="G20" s="46"/>
      <c r="H20" s="46"/>
      <c r="I20" s="46"/>
      <c r="J20" s="9"/>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ht="9" customHeight="1" x14ac:dyDescent="0.25">
      <c r="A21" s="8"/>
      <c r="B21" s="8"/>
      <c r="C21" s="8"/>
      <c r="D21" s="8"/>
      <c r="E21" s="8"/>
      <c r="F21" s="8"/>
      <c r="G21" s="8"/>
      <c r="H21" s="8"/>
      <c r="I21" s="8"/>
      <c r="J21" s="9"/>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row>
    <row r="22" spans="1:256" ht="97.5" customHeight="1" x14ac:dyDescent="0.2">
      <c r="A22" s="12" t="s">
        <v>15</v>
      </c>
      <c r="B22" s="47" t="s">
        <v>16</v>
      </c>
      <c r="C22" s="48"/>
      <c r="D22" s="47" t="s">
        <v>17</v>
      </c>
      <c r="E22" s="49"/>
      <c r="F22" s="49"/>
      <c r="G22" s="48"/>
      <c r="H22" s="13" t="s">
        <v>18</v>
      </c>
      <c r="I22" s="12" t="s">
        <v>19</v>
      </c>
    </row>
    <row r="23" spans="1:256" ht="12.75" customHeight="1" x14ac:dyDescent="0.2">
      <c r="A23" s="14" t="s">
        <v>20</v>
      </c>
      <c r="B23" s="38">
        <v>2</v>
      </c>
      <c r="C23" s="39"/>
      <c r="D23" s="38">
        <v>3</v>
      </c>
      <c r="E23" s="40"/>
      <c r="F23" s="40"/>
      <c r="G23" s="39"/>
      <c r="H23" s="15">
        <v>4</v>
      </c>
      <c r="I23" s="15">
        <v>5</v>
      </c>
    </row>
    <row r="24" spans="1:256" ht="145.35" customHeight="1" x14ac:dyDescent="0.2">
      <c r="A24" s="16" t="s">
        <v>20</v>
      </c>
      <c r="B24" s="50" t="s">
        <v>21</v>
      </c>
      <c r="C24" s="51"/>
      <c r="D24" s="52" t="s">
        <v>22</v>
      </c>
      <c r="E24" s="53"/>
      <c r="F24" s="53"/>
      <c r="G24" s="54"/>
      <c r="H24" s="17" t="s">
        <v>23</v>
      </c>
      <c r="I24" s="18">
        <v>48196.4</v>
      </c>
    </row>
    <row r="25" spans="1:256" ht="15.75" customHeight="1" x14ac:dyDescent="0.2">
      <c r="A25" s="19" t="s">
        <v>24</v>
      </c>
      <c r="B25" s="55" t="s">
        <v>25</v>
      </c>
      <c r="C25" s="56"/>
      <c r="D25" s="55"/>
      <c r="E25" s="57"/>
      <c r="F25" s="57"/>
      <c r="G25" s="56"/>
      <c r="H25" s="20"/>
      <c r="I25" s="21"/>
    </row>
    <row r="26" spans="1:256" ht="12.75" customHeight="1" x14ac:dyDescent="0.2">
      <c r="A26" s="22" t="s">
        <v>24</v>
      </c>
      <c r="B26" s="58" t="s">
        <v>26</v>
      </c>
      <c r="C26" s="59"/>
      <c r="D26" s="58" t="s">
        <v>27</v>
      </c>
      <c r="E26" s="60"/>
      <c r="F26" s="60"/>
      <c r="G26" s="59"/>
      <c r="H26" s="23"/>
      <c r="I26" s="24"/>
    </row>
    <row r="27" spans="1:256" ht="38.25" customHeight="1" x14ac:dyDescent="0.2">
      <c r="A27" s="22" t="s">
        <v>24</v>
      </c>
      <c r="B27" s="58"/>
      <c r="C27" s="59"/>
      <c r="D27" s="58" t="s">
        <v>28</v>
      </c>
      <c r="E27" s="60"/>
      <c r="F27" s="60"/>
      <c r="G27" s="59"/>
      <c r="H27" s="23"/>
      <c r="I27" s="24"/>
    </row>
    <row r="28" spans="1:256" ht="25.5" customHeight="1" x14ac:dyDescent="0.2">
      <c r="A28" s="25" t="s">
        <v>24</v>
      </c>
      <c r="B28" s="61" t="s">
        <v>29</v>
      </c>
      <c r="C28" s="62"/>
      <c r="D28" s="61"/>
      <c r="E28" s="63"/>
      <c r="F28" s="63"/>
      <c r="G28" s="62"/>
      <c r="H28" s="26" t="s">
        <v>30</v>
      </c>
      <c r="I28" s="27"/>
    </row>
    <row r="29" spans="1:256" ht="120.75" customHeight="1" x14ac:dyDescent="0.2">
      <c r="A29" s="28" t="s">
        <v>31</v>
      </c>
      <c r="B29" s="64" t="s">
        <v>32</v>
      </c>
      <c r="C29" s="65"/>
      <c r="D29" s="66" t="s">
        <v>33</v>
      </c>
      <c r="E29" s="67"/>
      <c r="F29" s="67"/>
      <c r="G29" s="68"/>
      <c r="H29" s="29" t="s">
        <v>34</v>
      </c>
      <c r="I29" s="30">
        <v>128838.53</v>
      </c>
    </row>
    <row r="30" spans="1:256" ht="15.75" customHeight="1" x14ac:dyDescent="0.2">
      <c r="A30" s="19" t="s">
        <v>24</v>
      </c>
      <c r="B30" s="55" t="s">
        <v>25</v>
      </c>
      <c r="C30" s="56"/>
      <c r="D30" s="55"/>
      <c r="E30" s="57"/>
      <c r="F30" s="57"/>
      <c r="G30" s="56"/>
      <c r="H30" s="20"/>
      <c r="I30" s="21"/>
    </row>
    <row r="31" spans="1:256" ht="25.5" customHeight="1" x14ac:dyDescent="0.2">
      <c r="A31" s="22" t="s">
        <v>24</v>
      </c>
      <c r="B31" s="58" t="s">
        <v>35</v>
      </c>
      <c r="C31" s="59"/>
      <c r="D31" s="58" t="s">
        <v>36</v>
      </c>
      <c r="E31" s="60"/>
      <c r="F31" s="60"/>
      <c r="G31" s="59"/>
      <c r="H31" s="23"/>
      <c r="I31" s="24"/>
    </row>
    <row r="32" spans="1:256" ht="38.25" customHeight="1" x14ac:dyDescent="0.2">
      <c r="A32" s="22" t="s">
        <v>24</v>
      </c>
      <c r="B32" s="58"/>
      <c r="C32" s="59"/>
      <c r="D32" s="58" t="s">
        <v>28</v>
      </c>
      <c r="E32" s="60"/>
      <c r="F32" s="60"/>
      <c r="G32" s="59"/>
      <c r="H32" s="23"/>
      <c r="I32" s="24"/>
    </row>
    <row r="33" spans="1:9" ht="25.5" customHeight="1" x14ac:dyDescent="0.2">
      <c r="A33" s="22" t="s">
        <v>24</v>
      </c>
      <c r="B33" s="58"/>
      <c r="C33" s="59"/>
      <c r="D33" s="58" t="s">
        <v>37</v>
      </c>
      <c r="E33" s="60"/>
      <c r="F33" s="60"/>
      <c r="G33" s="59"/>
      <c r="H33" s="23"/>
      <c r="I33" s="24"/>
    </row>
    <row r="34" spans="1:9" ht="25.5" customHeight="1" x14ac:dyDescent="0.2">
      <c r="A34" s="22" t="s">
        <v>24</v>
      </c>
      <c r="B34" s="58"/>
      <c r="C34" s="59"/>
      <c r="D34" s="58" t="s">
        <v>38</v>
      </c>
      <c r="E34" s="60"/>
      <c r="F34" s="60"/>
      <c r="G34" s="59"/>
      <c r="H34" s="23"/>
      <c r="I34" s="24"/>
    </row>
    <row r="35" spans="1:9" ht="51" customHeight="1" x14ac:dyDescent="0.2">
      <c r="A35" s="25" t="s">
        <v>24</v>
      </c>
      <c r="B35" s="61" t="s">
        <v>29</v>
      </c>
      <c r="C35" s="62"/>
      <c r="D35" s="61"/>
      <c r="E35" s="63"/>
      <c r="F35" s="63"/>
      <c r="G35" s="62"/>
      <c r="H35" s="26" t="s">
        <v>39</v>
      </c>
      <c r="I35" s="27"/>
    </row>
    <row r="36" spans="1:9" ht="117" customHeight="1" x14ac:dyDescent="0.2">
      <c r="A36" s="28" t="s">
        <v>40</v>
      </c>
      <c r="B36" s="64" t="s">
        <v>32</v>
      </c>
      <c r="C36" s="65"/>
      <c r="D36" s="66" t="s">
        <v>41</v>
      </c>
      <c r="E36" s="67"/>
      <c r="F36" s="67"/>
      <c r="G36" s="68"/>
      <c r="H36" s="29" t="s">
        <v>42</v>
      </c>
      <c r="I36" s="30">
        <v>64419.27</v>
      </c>
    </row>
    <row r="37" spans="1:9" ht="15.75" customHeight="1" x14ac:dyDescent="0.2">
      <c r="A37" s="19" t="s">
        <v>24</v>
      </c>
      <c r="B37" s="55" t="s">
        <v>25</v>
      </c>
      <c r="C37" s="56"/>
      <c r="D37" s="55"/>
      <c r="E37" s="57"/>
      <c r="F37" s="57"/>
      <c r="G37" s="56"/>
      <c r="H37" s="20"/>
      <c r="I37" s="21"/>
    </row>
    <row r="38" spans="1:9" ht="25.5" customHeight="1" x14ac:dyDescent="0.2">
      <c r="A38" s="22" t="s">
        <v>24</v>
      </c>
      <c r="B38" s="58" t="s">
        <v>35</v>
      </c>
      <c r="C38" s="59"/>
      <c r="D38" s="58" t="s">
        <v>36</v>
      </c>
      <c r="E38" s="60"/>
      <c r="F38" s="60"/>
      <c r="G38" s="59"/>
      <c r="H38" s="23"/>
      <c r="I38" s="24"/>
    </row>
    <row r="39" spans="1:9" ht="38.25" customHeight="1" x14ac:dyDescent="0.2">
      <c r="A39" s="22" t="s">
        <v>24</v>
      </c>
      <c r="B39" s="58"/>
      <c r="C39" s="59"/>
      <c r="D39" s="58" t="s">
        <v>28</v>
      </c>
      <c r="E39" s="60"/>
      <c r="F39" s="60"/>
      <c r="G39" s="59"/>
      <c r="H39" s="23"/>
      <c r="I39" s="24"/>
    </row>
    <row r="40" spans="1:9" ht="25.5" customHeight="1" x14ac:dyDescent="0.2">
      <c r="A40" s="22" t="s">
        <v>24</v>
      </c>
      <c r="B40" s="58"/>
      <c r="C40" s="59"/>
      <c r="D40" s="58" t="s">
        <v>37</v>
      </c>
      <c r="E40" s="60"/>
      <c r="F40" s="60"/>
      <c r="G40" s="59"/>
      <c r="H40" s="23"/>
      <c r="I40" s="24"/>
    </row>
    <row r="41" spans="1:9" ht="25.5" customHeight="1" x14ac:dyDescent="0.2">
      <c r="A41" s="22" t="s">
        <v>24</v>
      </c>
      <c r="B41" s="58"/>
      <c r="C41" s="59"/>
      <c r="D41" s="58" t="s">
        <v>38</v>
      </c>
      <c r="E41" s="60"/>
      <c r="F41" s="60"/>
      <c r="G41" s="59"/>
      <c r="H41" s="23"/>
      <c r="I41" s="24"/>
    </row>
    <row r="42" spans="1:9" ht="52.5" customHeight="1" x14ac:dyDescent="0.2">
      <c r="A42" s="25" t="s">
        <v>24</v>
      </c>
      <c r="B42" s="61" t="s">
        <v>29</v>
      </c>
      <c r="C42" s="62"/>
      <c r="D42" s="61"/>
      <c r="E42" s="63"/>
      <c r="F42" s="63"/>
      <c r="G42" s="62"/>
      <c r="H42" s="26" t="s">
        <v>39</v>
      </c>
      <c r="I42" s="27"/>
    </row>
    <row r="43" spans="1:9" ht="94.35" customHeight="1" x14ac:dyDescent="0.2">
      <c r="A43" s="69" t="s">
        <v>43</v>
      </c>
      <c r="B43" s="64" t="s">
        <v>32</v>
      </c>
      <c r="C43" s="65"/>
      <c r="D43" s="66" t="s">
        <v>41</v>
      </c>
      <c r="E43" s="67"/>
      <c r="F43" s="67"/>
      <c r="G43" s="68"/>
      <c r="H43" s="71" t="s">
        <v>42</v>
      </c>
      <c r="I43" s="70">
        <v>64419.27</v>
      </c>
    </row>
    <row r="44" spans="1:9" ht="22.5" customHeight="1" x14ac:dyDescent="0.2">
      <c r="A44" s="69"/>
      <c r="B44" s="64"/>
      <c r="C44" s="65"/>
      <c r="D44" s="66"/>
      <c r="E44" s="67"/>
      <c r="F44" s="67"/>
      <c r="G44" s="68"/>
      <c r="H44" s="71"/>
      <c r="I44" s="70"/>
    </row>
    <row r="45" spans="1:9" ht="15.75" customHeight="1" x14ac:dyDescent="0.2">
      <c r="A45" s="19" t="s">
        <v>24</v>
      </c>
      <c r="B45" s="55" t="s">
        <v>25</v>
      </c>
      <c r="C45" s="56"/>
      <c r="D45" s="55"/>
      <c r="E45" s="57"/>
      <c r="F45" s="57"/>
      <c r="G45" s="56"/>
      <c r="H45" s="20"/>
      <c r="I45" s="21"/>
    </row>
    <row r="46" spans="1:9" ht="25.5" customHeight="1" x14ac:dyDescent="0.2">
      <c r="A46" s="22" t="s">
        <v>24</v>
      </c>
      <c r="B46" s="58" t="s">
        <v>35</v>
      </c>
      <c r="C46" s="59"/>
      <c r="D46" s="58" t="s">
        <v>36</v>
      </c>
      <c r="E46" s="60"/>
      <c r="F46" s="60"/>
      <c r="G46" s="59"/>
      <c r="H46" s="23"/>
      <c r="I46" s="24"/>
    </row>
    <row r="47" spans="1:9" ht="38.25" customHeight="1" x14ac:dyDescent="0.2">
      <c r="A47" s="22" t="s">
        <v>24</v>
      </c>
      <c r="B47" s="58"/>
      <c r="C47" s="59"/>
      <c r="D47" s="58" t="s">
        <v>28</v>
      </c>
      <c r="E47" s="60"/>
      <c r="F47" s="60"/>
      <c r="G47" s="59"/>
      <c r="H47" s="23"/>
      <c r="I47" s="24"/>
    </row>
    <row r="48" spans="1:9" ht="25.5" customHeight="1" x14ac:dyDescent="0.2">
      <c r="A48" s="22" t="s">
        <v>24</v>
      </c>
      <c r="B48" s="58"/>
      <c r="C48" s="59"/>
      <c r="D48" s="58" t="s">
        <v>37</v>
      </c>
      <c r="E48" s="60"/>
      <c r="F48" s="60"/>
      <c r="G48" s="59"/>
      <c r="H48" s="23"/>
      <c r="I48" s="24"/>
    </row>
    <row r="49" spans="1:9" ht="25.5" customHeight="1" x14ac:dyDescent="0.2">
      <c r="A49" s="22" t="s">
        <v>24</v>
      </c>
      <c r="B49" s="58"/>
      <c r="C49" s="59"/>
      <c r="D49" s="58" t="s">
        <v>38</v>
      </c>
      <c r="E49" s="60"/>
      <c r="F49" s="60"/>
      <c r="G49" s="59"/>
      <c r="H49" s="23"/>
      <c r="I49" s="24"/>
    </row>
    <row r="50" spans="1:9" ht="53.25" customHeight="1" x14ac:dyDescent="0.2">
      <c r="A50" s="25" t="s">
        <v>24</v>
      </c>
      <c r="B50" s="61" t="s">
        <v>29</v>
      </c>
      <c r="C50" s="62"/>
      <c r="D50" s="61"/>
      <c r="E50" s="63"/>
      <c r="F50" s="63"/>
      <c r="G50" s="62"/>
      <c r="H50" s="26" t="s">
        <v>39</v>
      </c>
      <c r="I50" s="27"/>
    </row>
    <row r="51" spans="1:9" ht="132.6" customHeight="1" x14ac:dyDescent="0.2">
      <c r="A51" s="28" t="s">
        <v>44</v>
      </c>
      <c r="B51" s="64" t="s">
        <v>45</v>
      </c>
      <c r="C51" s="65"/>
      <c r="D51" s="66" t="s">
        <v>46</v>
      </c>
      <c r="E51" s="67"/>
      <c r="F51" s="67"/>
      <c r="G51" s="68"/>
      <c r="H51" s="29" t="s">
        <v>47</v>
      </c>
      <c r="I51" s="30">
        <v>6640</v>
      </c>
    </row>
    <row r="52" spans="1:9" ht="15.75" customHeight="1" x14ac:dyDescent="0.2">
      <c r="A52" s="19" t="s">
        <v>24</v>
      </c>
      <c r="B52" s="55" t="s">
        <v>25</v>
      </c>
      <c r="C52" s="56"/>
      <c r="D52" s="55"/>
      <c r="E52" s="57"/>
      <c r="F52" s="57"/>
      <c r="G52" s="56"/>
      <c r="H52" s="20"/>
      <c r="I52" s="21"/>
    </row>
    <row r="53" spans="1:9" ht="12.75" customHeight="1" x14ac:dyDescent="0.2">
      <c r="A53" s="22" t="s">
        <v>24</v>
      </c>
      <c r="B53" s="58" t="s">
        <v>26</v>
      </c>
      <c r="C53" s="59"/>
      <c r="D53" s="58" t="s">
        <v>48</v>
      </c>
      <c r="E53" s="60"/>
      <c r="F53" s="60"/>
      <c r="G53" s="59"/>
      <c r="H53" s="23"/>
      <c r="I53" s="24"/>
    </row>
    <row r="54" spans="1:9" ht="38.25" customHeight="1" x14ac:dyDescent="0.2">
      <c r="A54" s="22" t="s">
        <v>24</v>
      </c>
      <c r="B54" s="58"/>
      <c r="C54" s="59"/>
      <c r="D54" s="58" t="s">
        <v>28</v>
      </c>
      <c r="E54" s="60"/>
      <c r="F54" s="60"/>
      <c r="G54" s="59"/>
      <c r="H54" s="23"/>
      <c r="I54" s="24"/>
    </row>
    <row r="55" spans="1:9" ht="12.75" customHeight="1" x14ac:dyDescent="0.2">
      <c r="A55" s="25" t="s">
        <v>24</v>
      </c>
      <c r="B55" s="61" t="s">
        <v>29</v>
      </c>
      <c r="C55" s="62"/>
      <c r="D55" s="61"/>
      <c r="E55" s="63"/>
      <c r="F55" s="63"/>
      <c r="G55" s="62"/>
      <c r="H55" s="26" t="s">
        <v>49</v>
      </c>
      <c r="I55" s="27"/>
    </row>
    <row r="56" spans="1:9" ht="12.75" customHeight="1" x14ac:dyDescent="0.2">
      <c r="A56" s="25" t="s">
        <v>50</v>
      </c>
      <c r="B56" s="72" t="s">
        <v>51</v>
      </c>
      <c r="C56" s="73"/>
      <c r="D56" s="72"/>
      <c r="E56" s="74"/>
      <c r="F56" s="74"/>
      <c r="G56" s="73"/>
      <c r="H56" s="31"/>
      <c r="I56" s="32">
        <v>312513.46999999997</v>
      </c>
    </row>
    <row r="57" spans="1:9" ht="12.75" customHeight="1" x14ac:dyDescent="0.2">
      <c r="A57" s="33" t="s">
        <v>52</v>
      </c>
      <c r="B57" s="75" t="s">
        <v>53</v>
      </c>
      <c r="C57" s="76"/>
      <c r="D57" s="75"/>
      <c r="E57" s="77"/>
      <c r="F57" s="77"/>
      <c r="G57" s="76"/>
      <c r="H57" s="34" t="s">
        <v>54</v>
      </c>
      <c r="I57" s="35">
        <v>31251.35</v>
      </c>
    </row>
    <row r="58" spans="1:9" ht="25.5" customHeight="1" x14ac:dyDescent="0.2">
      <c r="A58" s="33" t="s">
        <v>55</v>
      </c>
      <c r="B58" s="75" t="s">
        <v>56</v>
      </c>
      <c r="C58" s="76"/>
      <c r="D58" s="75"/>
      <c r="E58" s="77"/>
      <c r="F58" s="77"/>
      <c r="G58" s="76"/>
      <c r="H58" s="34" t="s">
        <v>57</v>
      </c>
      <c r="I58" s="35">
        <v>31430.55</v>
      </c>
    </row>
    <row r="59" spans="1:9" ht="25.5" customHeight="1" x14ac:dyDescent="0.2">
      <c r="A59" s="33" t="s">
        <v>58</v>
      </c>
      <c r="B59" s="75" t="s">
        <v>59</v>
      </c>
      <c r="C59" s="76"/>
      <c r="D59" s="75"/>
      <c r="E59" s="77"/>
      <c r="F59" s="77"/>
      <c r="G59" s="76"/>
      <c r="H59" s="34" t="s">
        <v>57</v>
      </c>
      <c r="I59" s="35">
        <v>13980.44</v>
      </c>
    </row>
    <row r="60" spans="1:9" ht="12.75" customHeight="1" x14ac:dyDescent="0.2">
      <c r="A60" s="33" t="s">
        <v>60</v>
      </c>
      <c r="B60" s="75" t="s">
        <v>61</v>
      </c>
      <c r="C60" s="76"/>
      <c r="D60" s="75"/>
      <c r="E60" s="77"/>
      <c r="F60" s="77"/>
      <c r="G60" s="76"/>
      <c r="H60" s="34" t="s">
        <v>62</v>
      </c>
      <c r="I60" s="35">
        <v>389175.81</v>
      </c>
    </row>
    <row r="61" spans="1:9" ht="12.75" customHeight="1" x14ac:dyDescent="0.2">
      <c r="A61" s="33" t="s">
        <v>63</v>
      </c>
      <c r="B61" s="75" t="s">
        <v>64</v>
      </c>
      <c r="C61" s="76"/>
      <c r="D61" s="75"/>
      <c r="E61" s="77"/>
      <c r="F61" s="77"/>
      <c r="G61" s="76"/>
      <c r="H61" s="34" t="s">
        <v>65</v>
      </c>
      <c r="I61" s="35">
        <v>77835.16</v>
      </c>
    </row>
    <row r="62" spans="1:9" ht="12.75" customHeight="1" x14ac:dyDescent="0.2">
      <c r="A62" s="33" t="s">
        <v>66</v>
      </c>
      <c r="B62" s="78" t="s">
        <v>67</v>
      </c>
      <c r="C62" s="79"/>
      <c r="D62" s="78"/>
      <c r="E62" s="80"/>
      <c r="F62" s="80"/>
      <c r="G62" s="79"/>
      <c r="H62" s="36" t="s">
        <v>68</v>
      </c>
      <c r="I62" s="37">
        <v>467010.97</v>
      </c>
    </row>
    <row r="65" spans="1:256" ht="12.75" customHeight="1" x14ac:dyDescent="0.25">
      <c r="A65" s="4" t="s">
        <v>69</v>
      </c>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c r="DI65" s="4"/>
      <c r="DJ65" s="4"/>
      <c r="DK65" s="4"/>
      <c r="DL65" s="4"/>
      <c r="DM65" s="4"/>
      <c r="DN65" s="4"/>
      <c r="DO65" s="4"/>
      <c r="DP65" s="4"/>
      <c r="DQ65" s="4"/>
      <c r="DR65" s="4"/>
      <c r="DS65" s="4"/>
      <c r="DT65" s="4"/>
      <c r="DU65" s="4"/>
      <c r="DV65" s="4"/>
      <c r="DW65" s="4"/>
      <c r="DX65" s="4"/>
      <c r="DY65" s="4"/>
      <c r="DZ65" s="4"/>
      <c r="EA65" s="4"/>
      <c r="EB65" s="4"/>
      <c r="EC65" s="4"/>
      <c r="ED65" s="4"/>
      <c r="EE65" s="4"/>
      <c r="EF65" s="4"/>
      <c r="EG65" s="4"/>
      <c r="EH65" s="4"/>
      <c r="EI65" s="4"/>
      <c r="EJ65" s="4"/>
      <c r="EK65" s="4"/>
      <c r="EL65" s="4"/>
      <c r="EM65" s="4"/>
      <c r="EN65" s="4"/>
      <c r="EO65" s="4"/>
      <c r="EP65" s="4"/>
      <c r="EQ65" s="4"/>
      <c r="ER65" s="4"/>
      <c r="ES65" s="4"/>
      <c r="ET65" s="4"/>
      <c r="EU65" s="4"/>
      <c r="EV65" s="4"/>
      <c r="EW65" s="4"/>
      <c r="EX65" s="4"/>
      <c r="EY65" s="4"/>
      <c r="EZ65" s="4"/>
      <c r="FA65" s="4"/>
      <c r="FB65" s="4"/>
      <c r="FC65" s="4"/>
      <c r="FD65" s="4"/>
      <c r="FE65" s="4"/>
      <c r="FF65" s="4"/>
      <c r="FG65" s="4"/>
      <c r="FH65" s="4"/>
      <c r="FI65" s="4"/>
      <c r="FJ65" s="4"/>
      <c r="FK65" s="4"/>
      <c r="FL65" s="4"/>
      <c r="FM65" s="4"/>
      <c r="FN65" s="4"/>
      <c r="FO65" s="4"/>
      <c r="FP65" s="4"/>
      <c r="FQ65" s="4"/>
      <c r="FR65" s="4"/>
      <c r="FS65" s="4"/>
      <c r="FT65" s="4"/>
      <c r="FU65" s="4"/>
      <c r="FV65" s="4"/>
      <c r="FW65" s="4"/>
      <c r="FX65" s="4"/>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row>
    <row r="66" spans="1:256" ht="13.5" customHeight="1" x14ac:dyDescent="0.25">
      <c r="A66" s="4" t="s">
        <v>70</v>
      </c>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c r="DI66" s="4"/>
      <c r="DJ66" s="4"/>
      <c r="DK66" s="4"/>
      <c r="DL66" s="4"/>
      <c r="DM66" s="4"/>
      <c r="DN66" s="4"/>
      <c r="DO66" s="4"/>
      <c r="DP66" s="4"/>
      <c r="DQ66" s="4"/>
      <c r="DR66" s="4"/>
      <c r="DS66" s="4"/>
      <c r="DT66" s="4"/>
      <c r="DU66" s="4"/>
      <c r="DV66" s="4"/>
      <c r="DW66" s="4"/>
      <c r="DX66" s="4"/>
      <c r="DY66" s="4"/>
      <c r="DZ66" s="4"/>
      <c r="EA66" s="4"/>
      <c r="EB66" s="4"/>
      <c r="EC66" s="4"/>
      <c r="ED66" s="4"/>
      <c r="EE66" s="4"/>
      <c r="EF66" s="4"/>
      <c r="EG66" s="4"/>
      <c r="EH66" s="4"/>
      <c r="EI66" s="4"/>
      <c r="EJ66" s="4"/>
      <c r="EK66" s="4"/>
      <c r="EL66" s="4"/>
      <c r="EM66" s="4"/>
      <c r="EN66" s="4"/>
      <c r="EO66" s="4"/>
      <c r="EP66" s="4"/>
      <c r="EQ66" s="4"/>
      <c r="ER66" s="4"/>
      <c r="ES66" s="4"/>
      <c r="ET66" s="4"/>
      <c r="EU66" s="4"/>
      <c r="EV66" s="4"/>
      <c r="EW66" s="4"/>
      <c r="EX66" s="4"/>
      <c r="EY66" s="4"/>
      <c r="EZ66" s="4"/>
      <c r="FA66" s="4"/>
      <c r="FB66" s="4"/>
      <c r="FC66" s="4"/>
      <c r="FD66" s="4"/>
      <c r="FE66" s="4"/>
      <c r="FF66" s="4"/>
      <c r="FG66" s="4"/>
      <c r="FH66" s="4"/>
      <c r="FI66" s="4"/>
      <c r="FJ66" s="4"/>
      <c r="FK66" s="4"/>
      <c r="FL66" s="4"/>
      <c r="FM66" s="4"/>
      <c r="FN66" s="4"/>
      <c r="FO66" s="4"/>
      <c r="FP66" s="4"/>
      <c r="FQ66" s="4"/>
      <c r="FR66" s="4"/>
      <c r="FS66" s="4"/>
      <c r="FT66" s="4"/>
      <c r="FU66" s="4"/>
      <c r="FV66" s="4"/>
      <c r="FW66" s="4"/>
      <c r="FX66" s="4"/>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row>
    <row r="67" spans="1:256" ht="18" customHeight="1" x14ac:dyDescent="0.25">
      <c r="A67" s="4" t="s">
        <v>71</v>
      </c>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4"/>
      <c r="EF67" s="4"/>
      <c r="EG67" s="4"/>
      <c r="EH67" s="4"/>
      <c r="EI67" s="4"/>
      <c r="EJ67" s="4"/>
      <c r="EK67" s="4"/>
      <c r="EL67" s="4"/>
      <c r="EM67" s="4"/>
      <c r="EN67" s="4"/>
      <c r="EO67" s="4"/>
      <c r="EP67" s="4"/>
      <c r="EQ67" s="4"/>
      <c r="ER67" s="4"/>
      <c r="ES67" s="4"/>
      <c r="ET67" s="4"/>
      <c r="EU67" s="4"/>
      <c r="EV67" s="4"/>
      <c r="EW67" s="4"/>
      <c r="EX67" s="4"/>
      <c r="EY67" s="4"/>
      <c r="EZ67" s="4"/>
      <c r="FA67" s="4"/>
      <c r="FB67" s="4"/>
      <c r="FC67" s="4"/>
      <c r="FD67" s="4"/>
      <c r="FE67" s="4"/>
      <c r="FF67" s="4"/>
      <c r="FG67" s="4"/>
      <c r="FH67" s="4"/>
      <c r="FI67" s="4"/>
      <c r="FJ67" s="4"/>
      <c r="FK67" s="4"/>
      <c r="FL67" s="4"/>
      <c r="FM67" s="4"/>
      <c r="FN67" s="4"/>
      <c r="FO67" s="4"/>
      <c r="FP67" s="4"/>
      <c r="FQ67" s="4"/>
      <c r="FR67" s="4"/>
      <c r="FS67" s="4"/>
      <c r="FT67" s="4"/>
      <c r="FU67" s="4"/>
      <c r="FV67" s="4"/>
      <c r="FW67" s="4"/>
      <c r="FX67" s="4"/>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row>
    <row r="68" spans="1:256" ht="18.75" customHeight="1" x14ac:dyDescent="0.25">
      <c r="A68" s="5" t="s">
        <v>72</v>
      </c>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4"/>
      <c r="EF68" s="4"/>
      <c r="EG68" s="4"/>
      <c r="EH68" s="4"/>
      <c r="EI68" s="4"/>
      <c r="EJ68" s="4"/>
      <c r="EK68" s="4"/>
      <c r="EL68" s="4"/>
      <c r="EM68" s="4"/>
      <c r="EN68" s="4"/>
      <c r="EO68" s="4"/>
      <c r="EP68" s="4"/>
      <c r="EQ68" s="4"/>
      <c r="ER68" s="4"/>
      <c r="ES68" s="4"/>
      <c r="ET68" s="4"/>
      <c r="EU68" s="4"/>
      <c r="EV68" s="4"/>
      <c r="EW68" s="4"/>
      <c r="EX68" s="4"/>
      <c r="EY68" s="4"/>
      <c r="EZ68" s="4"/>
      <c r="FA68" s="4"/>
      <c r="FB68" s="4"/>
      <c r="FC68" s="4"/>
      <c r="FD68" s="4"/>
      <c r="FE68" s="4"/>
      <c r="FF68" s="4"/>
      <c r="FG68" s="4"/>
      <c r="FH68" s="4"/>
      <c r="FI68" s="4"/>
      <c r="FJ68" s="4"/>
      <c r="FK68" s="4"/>
      <c r="FL68" s="4"/>
      <c r="FM68" s="4"/>
      <c r="FN68" s="4"/>
      <c r="FO68" s="4"/>
      <c r="FP68" s="4"/>
      <c r="FQ68" s="4"/>
      <c r="FR68" s="4"/>
      <c r="FS68" s="4"/>
      <c r="FT68" s="4"/>
      <c r="FU68" s="4"/>
      <c r="FV68" s="4"/>
      <c r="FW68" s="4"/>
      <c r="FX68" s="4"/>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row>
    <row r="69" spans="1:256" ht="17.25" customHeight="1" x14ac:dyDescent="0.25">
      <c r="A69" s="4" t="s">
        <v>73</v>
      </c>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4"/>
      <c r="EF69" s="4"/>
      <c r="EG69" s="4"/>
      <c r="EH69" s="4"/>
      <c r="EI69" s="4"/>
      <c r="EJ69" s="4"/>
      <c r="EK69" s="4"/>
      <c r="EL69" s="4"/>
      <c r="EM69" s="4"/>
      <c r="EN69" s="4"/>
      <c r="EO69" s="4"/>
      <c r="EP69" s="4"/>
      <c r="EQ69" s="4"/>
      <c r="ER69" s="4"/>
      <c r="ES69" s="4"/>
      <c r="ET69" s="4"/>
      <c r="EU69" s="4"/>
      <c r="EV69" s="4"/>
      <c r="EW69" s="4"/>
      <c r="EX69" s="4"/>
      <c r="EY69" s="4"/>
      <c r="EZ69" s="4"/>
      <c r="FA69" s="4"/>
      <c r="FB69" s="4"/>
      <c r="FC69" s="4"/>
      <c r="FD69" s="4"/>
      <c r="FE69" s="4"/>
      <c r="FF69" s="4"/>
      <c r="FG69" s="4"/>
      <c r="FH69" s="4"/>
      <c r="FI69" s="4"/>
      <c r="FJ69" s="4"/>
      <c r="FK69" s="4"/>
      <c r="FL69" s="4"/>
      <c r="FM69" s="4"/>
      <c r="FN69" s="4"/>
      <c r="FO69" s="4"/>
      <c r="FP69" s="4"/>
      <c r="FQ69" s="4"/>
      <c r="FR69" s="4"/>
      <c r="FS69" s="4"/>
      <c r="FT69" s="4"/>
      <c r="FU69" s="4"/>
      <c r="FV69" s="4"/>
      <c r="FW69" s="4"/>
      <c r="FX69" s="4"/>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row>
  </sheetData>
  <mergeCells count="92">
    <mergeCell ref="B60:C60"/>
    <mergeCell ref="D60:G60"/>
    <mergeCell ref="B61:C61"/>
    <mergeCell ref="D61:G61"/>
    <mergeCell ref="B62:C62"/>
    <mergeCell ref="D62:G62"/>
    <mergeCell ref="B57:C57"/>
    <mergeCell ref="D57:G57"/>
    <mergeCell ref="B58:C58"/>
    <mergeCell ref="D58:G58"/>
    <mergeCell ref="B59:C59"/>
    <mergeCell ref="D59:G59"/>
    <mergeCell ref="B54:C54"/>
    <mergeCell ref="D54:G54"/>
    <mergeCell ref="B55:C55"/>
    <mergeCell ref="D55:G55"/>
    <mergeCell ref="B56:C56"/>
    <mergeCell ref="D56:G56"/>
    <mergeCell ref="B51:C51"/>
    <mergeCell ref="D51:G51"/>
    <mergeCell ref="B52:C52"/>
    <mergeCell ref="D52:G52"/>
    <mergeCell ref="B53:C53"/>
    <mergeCell ref="D53:G53"/>
    <mergeCell ref="B48:C48"/>
    <mergeCell ref="D48:G48"/>
    <mergeCell ref="B49:C49"/>
    <mergeCell ref="D49:G49"/>
    <mergeCell ref="B50:C50"/>
    <mergeCell ref="D50:G50"/>
    <mergeCell ref="I43:I44"/>
    <mergeCell ref="B45:C45"/>
    <mergeCell ref="D45:G45"/>
    <mergeCell ref="B46:C46"/>
    <mergeCell ref="D46:G46"/>
    <mergeCell ref="H43:H44"/>
    <mergeCell ref="B47:C47"/>
    <mergeCell ref="D47:G47"/>
    <mergeCell ref="B42:C42"/>
    <mergeCell ref="D42:G42"/>
    <mergeCell ref="A43:A44"/>
    <mergeCell ref="B43:C44"/>
    <mergeCell ref="D43: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3:C23"/>
    <mergeCell ref="D23:G23"/>
    <mergeCell ref="C1:I1"/>
    <mergeCell ref="A3:D3"/>
    <mergeCell ref="A4:C4"/>
    <mergeCell ref="A11:I11"/>
    <mergeCell ref="A12:I12"/>
    <mergeCell ref="A14:I14"/>
    <mergeCell ref="A16:I16"/>
    <mergeCell ref="A18:I18"/>
    <mergeCell ref="A20:I20"/>
    <mergeCell ref="B22:C22"/>
    <mergeCell ref="D22:G22"/>
  </mergeCells>
  <pageMargins left="0.11811023622047245" right="0.11811023622047245" top="0.1574803149606299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КТП новая- ООО "Конц. в.с.-Сар"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2019-10-17T10:05:26Z</dcterms:created>
  <dcterms:modified xsi:type="dcterms:W3CDTF">2019-10-21T11:40:35Z</dcterms:modified>
</cp:coreProperties>
</file>