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новая-МКУ &quot;Кап.стр-во&quot;" sheetId="1" r:id="rId1"/>
  </sheets>
  <calcPr calcId="145621"/>
</workbook>
</file>

<file path=xl/calcChain.xml><?xml version="1.0" encoding="utf-8"?>
<calcChain xmlns="http://schemas.openxmlformats.org/spreadsheetml/2006/main">
  <c r="H9" i="1" l="1"/>
</calcChain>
</file>

<file path=xl/sharedStrings.xml><?xml version="1.0" encoding="utf-8"?>
<sst xmlns="http://schemas.openxmlformats.org/spreadsheetml/2006/main" count="132" uniqueCount="74">
  <si>
    <t xml:space="preserve">   Приложение  № _____ к договору № _______ от "____"_________________ 2020г.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</si>
  <si>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</si>
  <si>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</si>
  <si>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</si>
  <si>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</si>
  <si>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</si>
  <si>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</si>
  <si>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</si>
  <si>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</si>
  <si>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</si>
  <si>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</si>
  <si>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2020г.</t>
  </si>
  <si>
    <t>Смета №</t>
  </si>
  <si>
    <t>на рабочую документацию</t>
  </si>
  <si>
    <t>Проектирование четырех КЛ-0,4кВ,  от  РУ-0,4кВ  новой ТП  до ВРУ-1  б/с "А" школы по пл.Орджоникидзе 1.</t>
  </si>
  <si>
    <t>Проектирование двух КЛ-0,4кВ,  от  РУ-0,4кВ  новой ТП  до ВРУ-2  б/с "А" школы по пл.Орджоникидзе 1.</t>
  </si>
  <si>
    <t>Проектирование четырех КЛ-0,4кВ,  от  РУ-0,4кВ  новой ТП  до ВРУ-3  б/с "В" школы по пл.Орджоникидзе 1.</t>
  </si>
  <si>
    <t>Проектирование двух КЛ-0,4кВ,  от  РУ-0,4кВ  новой ТП  до ВРУ-4  б/с "В" школы по пл.Орджоникидзе 1.</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</si>
  <si>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</si>
  <si>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</si>
  <si>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</si>
  <si>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</si>
  <si>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</si>
  <si>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</si>
  <si>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</si>
  <si>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Х=200 (м) 
Количество = 4</t>
  </si>
  <si>
    <t>(A + B * Xзад) * Количество * Кст * Ктек * K2 * (1 + дроб.ч. K1)
(7763 руб + 42 руб * 200) * 4 * 0.6 * 4.21 * 1.4 * (1 + 0.1) * 0.775</t>
  </si>
  <si>
    <t/>
  </si>
  <si>
    <t>Коэффициенты</t>
  </si>
  <si>
    <t>Стадия: Рабочая документация</t>
  </si>
  <si>
    <t>Кст = 0.6</t>
  </si>
  <si>
    <t>Ктек = 4.21
Письмо Минстроя России от 04.10.2019 №37341-ДВ/09</t>
  </si>
  <si>
    <t>K1 = 1.1
Глава 2.8, п.2.8.1.1</t>
  </si>
  <si>
    <t>K2 = 1.4
Глава 2.8, п.2.8.1.1</t>
  </si>
  <si>
    <t>Разделы документации</t>
  </si>
  <si>
    <t>(24.5% + 23.5% + 2.5% + 17.0% + 10.0%) = 77.5%</t>
  </si>
  <si>
    <t>2</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</si>
  <si>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Х=200 (м) 
Количество = 2</t>
  </si>
  <si>
    <t>(A + B * Xзад) * Количество * Кст * Ктек * K2 * (1 + дроб.ч. K1)
(7763 руб + 42 руб * 200) * 2 * 0.6 * 4.21 * 1.4 * (1 + 0.1) * 0.775</t>
  </si>
  <si>
    <t>3</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</si>
  <si>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Х=150 (м) 
Количество = 4</t>
  </si>
  <si>
    <t>(A + B * Xзад) * Количество * Кст * Ктек * K2 * (1 + дроб.ч. K1)
(7763 руб + 42 руб * 150) * 4 * 0.6 * 4.21 * 1.4 * (1 + 0.1) * 0.775</t>
  </si>
  <si>
    <t>4</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</si>
  <si>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Х=150 (м) 
Количество = 2</t>
  </si>
  <si>
    <t>(A + B * Xзад) * Количество * Кст * Ктек * K2 * (1 + дроб.ч. K1)
(7763 руб + 42 руб * 150) * 2 * 0.6 * 4.21 * 1.4 * (1 + 0.1) * 0.775</t>
  </si>
  <si>
    <t>5</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</si>
  <si>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</si>
  <si>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8</t>
  </si>
  <si>
    <t>(A + B * Xзад) * Количество * Кст * Ктек
(0 руб + 800 руб * 1) * 8 * 0.50 * 4.21</t>
  </si>
  <si>
    <t>Стадия: Рабочий проект</t>
  </si>
  <si>
    <t>Кст = 0.50</t>
  </si>
  <si>
    <t>(100%) = 100%</t>
  </si>
  <si>
    <t>6</t>
  </si>
  <si>
    <t>Итого по смете:</t>
  </si>
  <si>
    <t>7</t>
  </si>
  <si>
    <t>Сбор исходных данных</t>
  </si>
  <si>
    <t>10% от п.6</t>
  </si>
  <si>
    <t>8</t>
  </si>
  <si>
    <t>Согласование  с организациями города</t>
  </si>
  <si>
    <t>Проектные</t>
  </si>
  <si>
    <t>9</t>
  </si>
  <si>
    <t>Итого без НДС</t>
  </si>
  <si>
    <t>Сумма от п.6 - 8</t>
  </si>
  <si>
    <t>10</t>
  </si>
  <si>
    <t>НДС</t>
  </si>
  <si>
    <t>20% от п.9</t>
  </si>
  <si>
    <t>11</t>
  </si>
  <si>
    <t>Всего по смете:</t>
  </si>
  <si>
    <t>Сумма от п.9-10</t>
  </si>
  <si>
    <t>Составил:</t>
  </si>
  <si>
    <t>Ведущий инженер-сметчик ООО "ГЭС"</t>
  </si>
  <si>
    <t xml:space="preserve">_____________________ГолахО.И. </t>
  </si>
  <si>
    <t>Проверил:</t>
  </si>
  <si>
    <t>_____________________Шокурова Ю.Н.</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</si>
</sst>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2">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5">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7" fillId="0" borderId="1" xfId="1" applyFont="1" applyBorder="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xf numFmtId="0" fontId="8" fillId="0" borderId="5" xfId="0" applyNumberFormat="1" applyFont="1" applyBorder="1" applyAlignment="1">
      <alignment horizontal="center" vertical="top" wrapText="1"/>
    </xf>
    <xf numFmtId="0" fontId="5" fillId="0" borderId="2" xfId="0" applyNumberFormat="1" applyFont="1" applyBorder="1" applyAlignment="1">
      <alignment horizontal="center" vertical="top" wrapText="1"/>
    </xf>
    <xf numFmtId="49" fontId="0" fillId="0" borderId="2"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8" xfId="0" applyNumberFormat="1" applyFont="1" applyBorder="1" applyAlignment="1">
      <alignment horizontal="center" wrapText="1"/>
    </xf>
    <xf numFmtId="0" fontId="0" fillId="0" borderId="2" xfId="0" applyNumberFormat="1" applyFont="1" applyBorder="1" applyAlignment="1">
      <alignment horizontal="center" wrapText="1"/>
    </xf>
    <xf numFmtId="49" fontId="9" fillId="0" borderId="9" xfId="0" applyNumberFormat="1" applyFont="1" applyBorder="1" applyAlignment="1">
      <alignment horizontal="right" vertical="top" wrapText="1"/>
    </xf>
    <xf numFmtId="0" fontId="9" fillId="0" borderId="10" xfId="0" applyNumberFormat="1" applyFont="1" applyBorder="1" applyAlignment="1">
      <alignment horizontal="left" vertical="top" wrapText="1"/>
    </xf>
    <xf numFmtId="0" fontId="9"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0" fillId="0" borderId="12" xfId="0" applyNumberFormat="1" applyFont="1" applyBorder="1" applyAlignment="1">
      <alignment horizontal="left" vertical="top" wrapText="1"/>
    </xf>
    <xf numFmtId="0" fontId="0" fillId="0" borderId="11" xfId="0" applyNumberFormat="1" applyFont="1" applyBorder="1" applyAlignment="1">
      <alignment horizontal="left" vertical="top" wrapText="1"/>
    </xf>
    <xf numFmtId="0" fontId="0" fillId="0" borderId="9" xfId="0" applyNumberFormat="1" applyFont="1" applyBorder="1" applyAlignment="1">
      <alignment horizontal="left" vertical="top" wrapText="1"/>
    </xf>
    <xf numFmtId="4" fontId="0" fillId="0" borderId="9" xfId="0" applyNumberFormat="1" applyFont="1" applyBorder="1" applyAlignment="1">
      <alignment horizontal="right" vertical="top" wrapText="1"/>
    </xf>
    <xf numFmtId="49" fontId="9" fillId="0" borderId="13" xfId="0" applyNumberFormat="1" applyFont="1" applyBorder="1" applyAlignment="1">
      <alignment horizontal="right" vertical="top"/>
    </xf>
    <xf numFmtId="0" fontId="9" fillId="0" borderId="14" xfId="0" applyNumberFormat="1" applyFont="1" applyBorder="1" applyAlignment="1">
      <alignment horizontal="left" vertical="top"/>
    </xf>
    <xf numFmtId="0" fontId="9" fillId="0" borderId="15" xfId="0" applyNumberFormat="1" applyFont="1" applyBorder="1" applyAlignment="1">
      <alignment horizontal="left" vertical="top"/>
    </xf>
    <xf numFmtId="0" fontId="9" fillId="0" borderId="16" xfId="0" applyNumberFormat="1" applyFont="1" applyBorder="1" applyAlignment="1">
      <alignment horizontal="left" vertical="top"/>
    </xf>
    <xf numFmtId="0" fontId="9" fillId="0" borderId="13" xfId="0" applyNumberFormat="1" applyFont="1" applyBorder="1" applyAlignment="1">
      <alignment horizontal="left" vertical="top"/>
    </xf>
    <xf numFmtId="0" fontId="9" fillId="0" borderId="13" xfId="0" applyNumberFormat="1" applyFont="1" applyBorder="1" applyAlignment="1">
      <alignment horizontal="right" vertical="top"/>
    </xf>
    <xf numFmtId="49" fontId="9" fillId="0" borderId="17" xfId="0" applyNumberFormat="1" applyFont="1" applyBorder="1" applyAlignment="1">
      <alignment horizontal="right" vertical="top"/>
    </xf>
    <xf numFmtId="0" fontId="0" fillId="0" borderId="18" xfId="0" applyNumberFormat="1" applyFont="1" applyBorder="1" applyAlignment="1">
      <alignment horizontal="left" vertical="top"/>
    </xf>
    <xf numFmtId="0" fontId="0" fillId="0" borderId="19" xfId="0" applyNumberFormat="1" applyFont="1" applyBorder="1" applyAlignment="1">
      <alignment horizontal="left" vertical="top"/>
    </xf>
    <xf numFmtId="0" fontId="0" fillId="0" borderId="20" xfId="0" applyNumberFormat="1" applyFont="1" applyBorder="1" applyAlignment="1">
      <alignment horizontal="left" vertical="top"/>
    </xf>
    <xf numFmtId="0" fontId="0" fillId="0" borderId="17" xfId="0" applyNumberFormat="1" applyFont="1" applyBorder="1" applyAlignment="1">
      <alignment horizontal="left" vertical="top"/>
    </xf>
    <xf numFmtId="0" fontId="0" fillId="0" borderId="17" xfId="0" applyNumberFormat="1" applyFont="1" applyBorder="1" applyAlignment="1">
      <alignment horizontal="right" vertical="top"/>
    </xf>
    <xf numFmtId="49" fontId="9" fillId="0" borderId="17" xfId="0" applyNumberFormat="1" applyFont="1" applyBorder="1" applyAlignment="1">
      <alignment horizontal="righ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17" xfId="0" applyNumberFormat="1" applyFont="1" applyBorder="1" applyAlignment="1">
      <alignment horizontal="right" vertical="top" wrapText="1"/>
    </xf>
    <xf numFmtId="49" fontId="9" fillId="0" borderId="21" xfId="0" applyNumberFormat="1" applyFont="1" applyBorder="1" applyAlignment="1">
      <alignment horizontal="righ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1" xfId="0" applyNumberFormat="1" applyFont="1" applyBorder="1" applyAlignment="1">
      <alignment horizontal="right" vertical="top" wrapText="1"/>
    </xf>
    <xf numFmtId="49" fontId="9" fillId="0" borderId="25" xfId="0" applyNumberFormat="1" applyFont="1" applyBorder="1" applyAlignment="1">
      <alignment horizontal="right" vertical="top" wrapText="1"/>
    </xf>
    <xf numFmtId="0" fontId="9" fillId="0" borderId="26" xfId="0" applyNumberFormat="1" applyFont="1" applyBorder="1" applyAlignment="1">
      <alignment horizontal="left" vertical="top" wrapText="1"/>
    </xf>
    <xf numFmtId="0" fontId="9" fillId="0" borderId="27"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4" fontId="0" fillId="0" borderId="25" xfId="0" applyNumberFormat="1" applyFont="1" applyBorder="1" applyAlignment="1">
      <alignment horizontal="right" vertical="top" wrapText="1"/>
    </xf>
    <xf numFmtId="49" fontId="9" fillId="0" borderId="13" xfId="0" applyNumberFormat="1" applyFont="1" applyBorder="1" applyAlignment="1">
      <alignment horizontal="right" vertical="top" wrapText="1"/>
    </xf>
    <xf numFmtId="0" fontId="9" fillId="0" borderId="14"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9" fillId="0" borderId="16" xfId="0" applyNumberFormat="1" applyFont="1" applyBorder="1" applyAlignment="1">
      <alignment horizontal="left" vertical="top" wrapText="1"/>
    </xf>
    <xf numFmtId="0" fontId="9" fillId="0" borderId="13" xfId="0" applyNumberFormat="1" applyFont="1" applyBorder="1" applyAlignment="1">
      <alignment horizontal="left" vertical="top" wrapText="1"/>
    </xf>
    <xf numFmtId="0" fontId="9" fillId="0" borderId="13" xfId="0" applyNumberFormat="1" applyFont="1" applyBorder="1" applyAlignment="1">
      <alignment horizontal="right" vertical="top" wrapText="1"/>
    </xf>
    <xf numFmtId="49" fontId="9" fillId="0" borderId="25" xfId="0" applyNumberFormat="1" applyFont="1" applyBorder="1" applyAlignment="1">
      <alignment horizontal="right" vertical="top" wrapText="1"/>
    </xf>
    <xf numFmtId="0" fontId="0" fillId="0" borderId="25" xfId="0" applyNumberFormat="1" applyFont="1" applyBorder="1" applyAlignment="1">
      <alignment horizontal="left" vertical="top" wrapText="1"/>
    </xf>
    <xf numFmtId="4" fontId="0" fillId="0" borderId="25" xfId="0" applyNumberFormat="1" applyFont="1" applyBorder="1" applyAlignment="1">
      <alignment horizontal="right" vertical="top" wrapText="1"/>
    </xf>
    <xf numFmtId="0" fontId="9" fillId="0" borderId="22" xfId="0" applyNumberFormat="1" applyFont="1" applyBorder="1" applyAlignment="1">
      <alignment horizontal="left" vertical="top" wrapText="1"/>
    </xf>
    <xf numFmtId="0" fontId="9" fillId="0" borderId="23" xfId="0" applyNumberFormat="1" applyFont="1" applyBorder="1" applyAlignment="1">
      <alignment horizontal="left" vertical="top" wrapText="1"/>
    </xf>
    <xf numFmtId="0" fontId="9" fillId="0" borderId="24" xfId="0" applyNumberFormat="1" applyFont="1" applyBorder="1" applyAlignment="1">
      <alignment horizontal="left" vertical="top" wrapText="1"/>
    </xf>
    <xf numFmtId="0" fontId="9" fillId="0" borderId="21" xfId="0" applyNumberFormat="1" applyFont="1" applyBorder="1" applyAlignment="1">
      <alignment horizontal="left" vertical="top" wrapText="1"/>
    </xf>
    <xf numFmtId="4" fontId="9" fillId="0" borderId="21" xfId="0" applyNumberFormat="1" applyFont="1" applyBorder="1" applyAlignment="1">
      <alignment horizontal="right" vertical="top" wrapText="1"/>
    </xf>
    <xf numFmtId="49" fontId="9" fillId="0" borderId="28" xfId="0" applyNumberFormat="1" applyFont="1" applyBorder="1" applyAlignment="1">
      <alignment horizontal="righ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31" xfId="0" applyNumberFormat="1" applyFont="1" applyBorder="1" applyAlignment="1">
      <alignment horizontal="left" vertical="top" wrapText="1"/>
    </xf>
    <xf numFmtId="0" fontId="0" fillId="0" borderId="28" xfId="0" applyNumberFormat="1" applyFont="1" applyBorder="1" applyAlignment="1">
      <alignment horizontal="left" vertical="top" wrapText="1"/>
    </xf>
    <xf numFmtId="4" fontId="0" fillId="0" borderId="28" xfId="0" applyNumberFormat="1" applyFont="1" applyBorder="1" applyAlignment="1">
      <alignment horizontal="right" vertical="top" wrapText="1"/>
    </xf>
    <xf numFmtId="0" fontId="9" fillId="0" borderId="29" xfId="0" applyNumberFormat="1" applyFont="1" applyBorder="1" applyAlignment="1">
      <alignment horizontal="left" vertical="top" wrapText="1"/>
    </xf>
    <xf numFmtId="0" fontId="9" fillId="0" borderId="30" xfId="0" applyNumberFormat="1" applyFont="1" applyBorder="1" applyAlignment="1">
      <alignment horizontal="left" vertical="top" wrapText="1"/>
    </xf>
    <xf numFmtId="0" fontId="9" fillId="0" borderId="31" xfId="0" applyNumberFormat="1" applyFont="1" applyBorder="1" applyAlignment="1">
      <alignment horizontal="left" vertical="top" wrapText="1"/>
    </xf>
    <xf numFmtId="0" fontId="9" fillId="0" borderId="28" xfId="0" applyNumberFormat="1" applyFont="1" applyBorder="1" applyAlignment="1">
      <alignment horizontal="left" vertical="top" wrapText="1"/>
    </xf>
    <xf numFmtId="4" fontId="9" fillId="0" borderId="28"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1"/>
  <sheetViews>
    <sheetView tabSelected="1" topLeftCell="C40" zoomScaleNormal="100" workbookViewId="0">
      <selection activeCell="P12" sqref="P12"/>
    </sheetView>
  </sheetViews>
  <sheetFormatPr defaultColWidth="11.5703125" defaultRowHeight="12.75" x14ac:dyDescent="0.2"/>
  <cols>
    <col min="1" max="1" width="3.42578125" style="1" customWidth="1"/>
    <col min="2" max="2" width="10.28515625" style="1" customWidth="1"/>
    <col min="3" max="3" width="8.28515625" style="1" customWidth="1"/>
    <col min="4" max="6" width="9.28515625" style="1" customWidth="1"/>
    <col min="7" max="7" width="14.140625" style="1" customWidth="1"/>
    <col min="8" max="8" width="16.5703125" style="1" customWidth="1"/>
    <col min="9" max="9" width="21.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5.75" x14ac:dyDescent="0.25">
      <c r="A9" s="8" t="s">
        <v>11</v>
      </c>
      <c r="B9" s="9"/>
      <c r="C9" s="5"/>
      <c r="D9" s="5"/>
      <c r="F9" s="3"/>
      <c r="G9" s="3"/>
      <c r="H9" s="7" t="str">
        <f>A9</f>
        <v>"___"  ____________  2020г.</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x14ac:dyDescent="0.2">
      <c r="A13" s="13"/>
      <c r="B13" s="14"/>
      <c r="C13" s="15"/>
      <c r="D13" s="15"/>
      <c r="E13" s="15"/>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row>
    <row r="14" spans="1:256" ht="30.75" customHeight="1" x14ac:dyDescent="0.25">
      <c r="A14" s="16" t="s">
        <v>14</v>
      </c>
      <c r="B14" s="16"/>
      <c r="C14" s="16"/>
      <c r="D14" s="16"/>
      <c r="E14" s="16"/>
      <c r="F14" s="16"/>
      <c r="G14" s="16"/>
      <c r="H14" s="16"/>
      <c r="I14" s="16"/>
      <c r="J14" s="17"/>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row>
    <row r="15" spans="1:256" ht="6" customHeight="1" x14ac:dyDescent="0.25">
      <c r="A15" s="18"/>
      <c r="B15" s="18"/>
      <c r="C15" s="18"/>
      <c r="D15" s="18"/>
      <c r="E15" s="18"/>
      <c r="F15" s="18"/>
      <c r="G15" s="18"/>
      <c r="H15" s="18"/>
      <c r="I15" s="18"/>
      <c r="J15" s="17"/>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row>
    <row r="16" spans="1:256" ht="29.25" customHeight="1" x14ac:dyDescent="0.25">
      <c r="A16" s="16" t="s">
        <v>15</v>
      </c>
      <c r="B16" s="16"/>
      <c r="C16" s="16"/>
      <c r="D16" s="16"/>
      <c r="E16" s="16"/>
      <c r="F16" s="16"/>
      <c r="G16" s="16"/>
      <c r="H16" s="16"/>
      <c r="I16" s="16"/>
      <c r="J16" s="17"/>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row>
    <row r="17" spans="1:256" ht="9.75" customHeight="1" x14ac:dyDescent="0.25">
      <c r="A17" s="18"/>
      <c r="B17" s="18"/>
      <c r="C17" s="18"/>
      <c r="D17" s="18"/>
      <c r="E17" s="18"/>
      <c r="F17" s="18"/>
      <c r="G17" s="18"/>
      <c r="H17" s="18"/>
      <c r="I17" s="18"/>
      <c r="J17" s="17"/>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row>
    <row r="18" spans="1:256" ht="35.25" customHeight="1" x14ac:dyDescent="0.25">
      <c r="A18" s="16" t="s">
        <v>16</v>
      </c>
      <c r="B18" s="16"/>
      <c r="C18" s="16"/>
      <c r="D18" s="16"/>
      <c r="E18" s="16"/>
      <c r="F18" s="16"/>
      <c r="G18" s="16"/>
      <c r="H18" s="16"/>
      <c r="I18" s="16"/>
      <c r="J18" s="17"/>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row>
    <row r="19" spans="1:256" ht="14.25" customHeight="1" x14ac:dyDescent="0.25">
      <c r="A19" s="18"/>
      <c r="B19" s="18"/>
      <c r="C19" s="18"/>
      <c r="D19" s="18"/>
      <c r="E19" s="18"/>
      <c r="F19" s="18"/>
      <c r="G19" s="18"/>
      <c r="H19" s="18"/>
      <c r="I19" s="18"/>
      <c r="J19" s="17"/>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c r="IK19" s="14"/>
      <c r="IL19" s="14"/>
      <c r="IM19" s="14"/>
      <c r="IN19" s="14"/>
      <c r="IO19" s="14"/>
      <c r="IP19" s="14"/>
      <c r="IQ19" s="14"/>
      <c r="IR19" s="14"/>
      <c r="IS19" s="14"/>
      <c r="IT19" s="14"/>
      <c r="IU19" s="14"/>
      <c r="IV19" s="14"/>
    </row>
    <row r="20" spans="1:256" ht="34.5" customHeight="1" x14ac:dyDescent="0.25">
      <c r="A20" s="16" t="s">
        <v>17</v>
      </c>
      <c r="B20" s="16"/>
      <c r="C20" s="16"/>
      <c r="D20" s="16"/>
      <c r="E20" s="16"/>
      <c r="F20" s="16"/>
      <c r="G20" s="16"/>
      <c r="H20" s="16"/>
      <c r="I20" s="16"/>
      <c r="J20" s="17"/>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c r="DR20" s="14"/>
      <c r="DS20" s="14"/>
      <c r="DT20" s="14"/>
      <c r="DU20" s="14"/>
      <c r="DV20" s="14"/>
      <c r="DW20" s="14"/>
      <c r="DX20" s="14"/>
      <c r="DY20" s="14"/>
      <c r="DZ20" s="14"/>
      <c r="EA20" s="14"/>
      <c r="EB20" s="14"/>
      <c r="EC20" s="14"/>
      <c r="ED20" s="14"/>
      <c r="EE20" s="14"/>
      <c r="EF20" s="14"/>
      <c r="EG20" s="14"/>
      <c r="EH20" s="14"/>
      <c r="EI20" s="14"/>
      <c r="EJ20" s="14"/>
      <c r="EK20" s="14"/>
      <c r="EL20" s="14"/>
      <c r="EM20" s="14"/>
      <c r="EN20" s="14"/>
      <c r="EO20" s="14"/>
      <c r="EP20" s="14"/>
      <c r="EQ20" s="14"/>
      <c r="ER20" s="14"/>
      <c r="ES20" s="14"/>
      <c r="ET20" s="14"/>
      <c r="EU20" s="14"/>
      <c r="EV20" s="14"/>
      <c r="EW20" s="14"/>
      <c r="EX20" s="14"/>
      <c r="EY20" s="14"/>
      <c r="EZ20" s="14"/>
      <c r="FA20" s="14"/>
      <c r="FB20" s="14"/>
      <c r="FC20" s="14"/>
      <c r="FD20" s="14"/>
      <c r="FE20" s="14"/>
      <c r="FF20" s="14"/>
      <c r="FG20" s="14"/>
      <c r="FH20" s="14"/>
      <c r="FI20" s="14"/>
      <c r="FJ20" s="14"/>
      <c r="FK20" s="14"/>
      <c r="FL20" s="14"/>
      <c r="FM20" s="14"/>
      <c r="FN20" s="14"/>
      <c r="FO20" s="14"/>
      <c r="FP20" s="14"/>
      <c r="FQ20" s="14"/>
      <c r="FR20" s="14"/>
      <c r="FS20" s="14"/>
      <c r="FT20" s="14"/>
      <c r="FU20" s="14"/>
      <c r="FV20" s="14"/>
      <c r="FW20" s="14"/>
      <c r="FX20" s="14"/>
      <c r="FY20" s="14"/>
      <c r="FZ20" s="14"/>
      <c r="GA20" s="14"/>
      <c r="GB20" s="14"/>
      <c r="GC20" s="14"/>
      <c r="GD20" s="14"/>
      <c r="GE20" s="14"/>
      <c r="GF20" s="14"/>
      <c r="GG20" s="14"/>
      <c r="GH20" s="14"/>
      <c r="GI20" s="14"/>
      <c r="GJ20" s="14"/>
      <c r="GK20" s="14"/>
      <c r="GL20" s="14"/>
      <c r="GM20" s="14"/>
      <c r="GN20" s="14"/>
      <c r="GO20" s="14"/>
      <c r="GP20" s="14"/>
      <c r="GQ20" s="14"/>
      <c r="GR20" s="14"/>
      <c r="GS20" s="14"/>
      <c r="GT20" s="14"/>
      <c r="GU20" s="14"/>
      <c r="GV20" s="14"/>
      <c r="GW20" s="14"/>
      <c r="GX20" s="14"/>
      <c r="GY20" s="14"/>
      <c r="GZ20" s="14"/>
      <c r="HA20" s="14"/>
      <c r="HB20" s="14"/>
      <c r="HC20" s="14"/>
      <c r="HD20" s="14"/>
      <c r="HE20" s="14"/>
      <c r="HF20" s="14"/>
      <c r="HG20" s="14"/>
      <c r="HH20" s="14"/>
      <c r="HI20" s="14"/>
      <c r="HJ20" s="14"/>
      <c r="HK20" s="14"/>
      <c r="HL20" s="14"/>
      <c r="HM20" s="14"/>
      <c r="HN20" s="14"/>
      <c r="HO20" s="14"/>
      <c r="HP20" s="14"/>
      <c r="HQ20" s="14"/>
      <c r="HR20" s="14"/>
      <c r="HS20" s="14"/>
      <c r="HT20" s="14"/>
      <c r="HU20" s="14"/>
      <c r="HV20" s="14"/>
      <c r="HW20" s="14"/>
      <c r="HX20" s="14"/>
      <c r="HY20" s="14"/>
      <c r="HZ20" s="14"/>
      <c r="IA20" s="14"/>
      <c r="IB20" s="14"/>
      <c r="IC20" s="14"/>
      <c r="ID20" s="14"/>
      <c r="IE20" s="14"/>
      <c r="IF20" s="14"/>
      <c r="IG20" s="14"/>
      <c r="IH20" s="14"/>
      <c r="II20" s="14"/>
      <c r="IJ20" s="14"/>
      <c r="IK20" s="14"/>
      <c r="IL20" s="14"/>
      <c r="IM20" s="14"/>
      <c r="IN20" s="14"/>
      <c r="IO20" s="14"/>
      <c r="IP20" s="14"/>
      <c r="IQ20" s="14"/>
      <c r="IR20" s="14"/>
      <c r="IS20" s="14"/>
      <c r="IT20" s="14"/>
      <c r="IU20" s="14"/>
      <c r="IV20" s="14"/>
    </row>
    <row r="21" spans="1:256" ht="11.25" customHeight="1" x14ac:dyDescent="0.25">
      <c r="A21" s="19"/>
      <c r="B21" s="19"/>
      <c r="C21" s="19"/>
      <c r="D21" s="19"/>
      <c r="E21" s="19"/>
      <c r="F21" s="19"/>
      <c r="G21" s="19"/>
      <c r="H21" s="19"/>
      <c r="I21" s="19"/>
      <c r="J21" s="17"/>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c r="DR21" s="14"/>
      <c r="DS21" s="14"/>
      <c r="DT21" s="14"/>
      <c r="DU21" s="14"/>
      <c r="DV21" s="14"/>
      <c r="DW21" s="14"/>
      <c r="DX21" s="14"/>
      <c r="DY21" s="14"/>
      <c r="DZ21" s="14"/>
      <c r="EA21" s="14"/>
      <c r="EB21" s="14"/>
      <c r="EC21" s="14"/>
      <c r="ED21" s="14"/>
      <c r="EE21" s="14"/>
      <c r="EF21" s="14"/>
      <c r="EG21" s="14"/>
      <c r="EH21" s="14"/>
      <c r="EI21" s="14"/>
      <c r="EJ21" s="14"/>
      <c r="EK21" s="14"/>
      <c r="EL21" s="14"/>
      <c r="EM21" s="14"/>
      <c r="EN21" s="14"/>
      <c r="EO21" s="14"/>
      <c r="EP21" s="14"/>
      <c r="EQ21" s="14"/>
      <c r="ER21" s="14"/>
      <c r="ES21" s="14"/>
      <c r="ET21" s="14"/>
      <c r="EU21" s="14"/>
      <c r="EV21" s="14"/>
      <c r="EW21" s="14"/>
      <c r="EX21" s="14"/>
      <c r="EY21" s="14"/>
      <c r="EZ21" s="14"/>
      <c r="FA21" s="14"/>
      <c r="FB21" s="14"/>
      <c r="FC21" s="14"/>
      <c r="FD21" s="14"/>
      <c r="FE21" s="14"/>
      <c r="FF21" s="14"/>
      <c r="FG21" s="14"/>
      <c r="FH21" s="14"/>
      <c r="FI21" s="14"/>
      <c r="FJ21" s="14"/>
      <c r="FK21" s="14"/>
      <c r="FL21" s="14"/>
      <c r="FM21" s="14"/>
      <c r="FN21" s="14"/>
      <c r="FO21" s="14"/>
      <c r="FP21" s="14"/>
      <c r="FQ21" s="14"/>
      <c r="FR21" s="14"/>
      <c r="FS21" s="14"/>
      <c r="FT21" s="14"/>
      <c r="FU21" s="14"/>
      <c r="FV21" s="14"/>
      <c r="FW21" s="14"/>
      <c r="FX21" s="14"/>
      <c r="FY21" s="14"/>
      <c r="FZ21" s="14"/>
      <c r="GA21" s="14"/>
      <c r="GB21" s="14"/>
      <c r="GC21" s="14"/>
      <c r="GD21" s="14"/>
      <c r="GE21" s="14"/>
      <c r="GF21" s="14"/>
      <c r="GG21" s="14"/>
      <c r="GH21" s="14"/>
      <c r="GI21" s="14"/>
      <c r="GJ21" s="14"/>
      <c r="GK21" s="14"/>
      <c r="GL21" s="14"/>
      <c r="GM21" s="14"/>
      <c r="GN21" s="14"/>
      <c r="GO21" s="14"/>
      <c r="GP21" s="14"/>
      <c r="GQ21" s="14"/>
      <c r="GR21" s="14"/>
      <c r="GS21" s="14"/>
      <c r="GT21" s="14"/>
      <c r="GU21" s="14"/>
      <c r="GV21" s="14"/>
      <c r="GW21" s="14"/>
      <c r="GX21" s="14"/>
      <c r="GY21" s="14"/>
      <c r="GZ21" s="14"/>
      <c r="HA21" s="14"/>
      <c r="HB21" s="14"/>
      <c r="HC21" s="14"/>
      <c r="HD21" s="14"/>
      <c r="HE21" s="14"/>
      <c r="HF21" s="14"/>
      <c r="HG21" s="14"/>
      <c r="HH21" s="14"/>
      <c r="HI21" s="14"/>
      <c r="HJ21" s="14"/>
      <c r="HK21" s="14"/>
      <c r="HL21" s="14"/>
      <c r="HM21" s="14"/>
      <c r="HN21" s="14"/>
      <c r="HO21" s="14"/>
      <c r="HP21" s="14"/>
      <c r="HQ21" s="14"/>
      <c r="HR21" s="14"/>
      <c r="HS21" s="14"/>
      <c r="HT21" s="14"/>
      <c r="HU21" s="14"/>
      <c r="HV21" s="14"/>
      <c r="HW21" s="14"/>
      <c r="HX21" s="14"/>
      <c r="HY21" s="14"/>
      <c r="HZ21" s="14"/>
      <c r="IA21" s="14"/>
      <c r="IB21" s="14"/>
      <c r="IC21" s="14"/>
      <c r="ID21" s="14"/>
      <c r="IE21" s="14"/>
      <c r="IF21" s="14"/>
      <c r="IG21" s="14"/>
      <c r="IH21" s="14"/>
      <c r="II21" s="14"/>
      <c r="IJ21" s="14"/>
      <c r="IK21" s="14"/>
      <c r="IL21" s="14"/>
      <c r="IM21" s="14"/>
      <c r="IN21" s="14"/>
      <c r="IO21" s="14"/>
      <c r="IP21" s="14"/>
      <c r="IQ21" s="14"/>
      <c r="IR21" s="14"/>
      <c r="IS21" s="14"/>
      <c r="IT21" s="14"/>
      <c r="IU21" s="14"/>
      <c r="IV21" s="14"/>
    </row>
    <row r="22" spans="1:256" ht="100.5" customHeight="1" x14ac:dyDescent="0.2">
      <c r="A22" s="20" t="s">
        <v>18</v>
      </c>
      <c r="B22" s="21" t="s">
        <v>19</v>
      </c>
      <c r="C22" s="22"/>
      <c r="D22" s="21" t="s">
        <v>20</v>
      </c>
      <c r="E22" s="23"/>
      <c r="F22" s="23"/>
      <c r="G22" s="22"/>
      <c r="H22" s="24" t="s">
        <v>21</v>
      </c>
      <c r="I22" s="20" t="s">
        <v>22</v>
      </c>
    </row>
    <row r="23" spans="1:256" x14ac:dyDescent="0.2">
      <c r="A23" s="25" t="s">
        <v>23</v>
      </c>
      <c r="B23" s="26">
        <v>2</v>
      </c>
      <c r="C23" s="27"/>
      <c r="D23" s="26">
        <v>3</v>
      </c>
      <c r="E23" s="28"/>
      <c r="F23" s="28"/>
      <c r="G23" s="27"/>
      <c r="H23" s="29">
        <v>4</v>
      </c>
      <c r="I23" s="29">
        <v>5</v>
      </c>
    </row>
    <row r="24" spans="1:256" ht="119.25" customHeight="1" x14ac:dyDescent="0.2">
      <c r="A24" s="30" t="s">
        <v>23</v>
      </c>
      <c r="B24" s="31" t="s">
        <v>24</v>
      </c>
      <c r="C24" s="32"/>
      <c r="D24" s="33" t="s">
        <v>25</v>
      </c>
      <c r="E24" s="34"/>
      <c r="F24" s="34"/>
      <c r="G24" s="35"/>
      <c r="H24" s="36" t="s">
        <v>26</v>
      </c>
      <c r="I24" s="37">
        <v>194911.62</v>
      </c>
    </row>
    <row r="25" spans="1:256" ht="15.75" customHeight="1" x14ac:dyDescent="0.2">
      <c r="A25" s="38" t="s">
        <v>27</v>
      </c>
      <c r="B25" s="39" t="s">
        <v>28</v>
      </c>
      <c r="C25" s="40"/>
      <c r="D25" s="39"/>
      <c r="E25" s="41"/>
      <c r="F25" s="41"/>
      <c r="G25" s="40"/>
      <c r="H25" s="42"/>
      <c r="I25" s="43"/>
    </row>
    <row r="26" spans="1:256" ht="12.75" customHeight="1" x14ac:dyDescent="0.2">
      <c r="A26" s="44" t="s">
        <v>27</v>
      </c>
      <c r="B26" s="45" t="s">
        <v>29</v>
      </c>
      <c r="C26" s="46"/>
      <c r="D26" s="45" t="s">
        <v>30</v>
      </c>
      <c r="E26" s="47"/>
      <c r="F26" s="47"/>
      <c r="G26" s="46"/>
      <c r="H26" s="48"/>
      <c r="I26" s="49"/>
    </row>
    <row r="27" spans="1:256" ht="38.25" customHeight="1" x14ac:dyDescent="0.2">
      <c r="A27" s="50" t="s">
        <v>27</v>
      </c>
      <c r="B27" s="51"/>
      <c r="C27" s="52"/>
      <c r="D27" s="51" t="s">
        <v>31</v>
      </c>
      <c r="E27" s="53"/>
      <c r="F27" s="53"/>
      <c r="G27" s="52"/>
      <c r="H27" s="54"/>
      <c r="I27" s="55"/>
    </row>
    <row r="28" spans="1:256" ht="25.5" customHeight="1" x14ac:dyDescent="0.2">
      <c r="A28" s="50" t="s">
        <v>27</v>
      </c>
      <c r="B28" s="51"/>
      <c r="C28" s="52"/>
      <c r="D28" s="51" t="s">
        <v>32</v>
      </c>
      <c r="E28" s="53"/>
      <c r="F28" s="53"/>
      <c r="G28" s="52"/>
      <c r="H28" s="54"/>
      <c r="I28" s="55"/>
    </row>
    <row r="29" spans="1:256" ht="25.5" customHeight="1" x14ac:dyDescent="0.2">
      <c r="A29" s="50" t="s">
        <v>27</v>
      </c>
      <c r="B29" s="51"/>
      <c r="C29" s="52"/>
      <c r="D29" s="51" t="s">
        <v>33</v>
      </c>
      <c r="E29" s="53"/>
      <c r="F29" s="53"/>
      <c r="G29" s="52"/>
      <c r="H29" s="54"/>
      <c r="I29" s="55"/>
    </row>
    <row r="30" spans="1:256" ht="38.25" customHeight="1" x14ac:dyDescent="0.2">
      <c r="A30" s="56" t="s">
        <v>27</v>
      </c>
      <c r="B30" s="57" t="s">
        <v>34</v>
      </c>
      <c r="C30" s="58"/>
      <c r="D30" s="57"/>
      <c r="E30" s="59"/>
      <c r="F30" s="59"/>
      <c r="G30" s="58"/>
      <c r="H30" s="60" t="s">
        <v>35</v>
      </c>
      <c r="I30" s="61"/>
    </row>
    <row r="31" spans="1:256" ht="94.35" customHeight="1" x14ac:dyDescent="0.2">
      <c r="A31" s="62" t="s">
        <v>36</v>
      </c>
      <c r="B31" s="63" t="s">
        <v>24</v>
      </c>
      <c r="C31" s="64"/>
      <c r="D31" s="65" t="s">
        <v>37</v>
      </c>
      <c r="E31" s="66"/>
      <c r="F31" s="66"/>
      <c r="G31" s="67"/>
      <c r="H31" s="68" t="s">
        <v>38</v>
      </c>
      <c r="I31" s="69">
        <v>97455.81</v>
      </c>
    </row>
    <row r="32" spans="1:256" ht="39.75" customHeight="1" x14ac:dyDescent="0.2">
      <c r="A32" s="62"/>
      <c r="B32" s="63"/>
      <c r="C32" s="64"/>
      <c r="D32" s="65"/>
      <c r="E32" s="66"/>
      <c r="F32" s="66"/>
      <c r="G32" s="67"/>
      <c r="H32" s="68"/>
      <c r="I32" s="69"/>
    </row>
    <row r="33" spans="1:9" ht="15.75" customHeight="1" x14ac:dyDescent="0.2">
      <c r="A33" s="70" t="s">
        <v>27</v>
      </c>
      <c r="B33" s="71" t="s">
        <v>28</v>
      </c>
      <c r="C33" s="72"/>
      <c r="D33" s="71"/>
      <c r="E33" s="73"/>
      <c r="F33" s="73"/>
      <c r="G33" s="72"/>
      <c r="H33" s="74"/>
      <c r="I33" s="75"/>
    </row>
    <row r="34" spans="1:9" ht="25.5" customHeight="1" x14ac:dyDescent="0.2">
      <c r="A34" s="50" t="s">
        <v>27</v>
      </c>
      <c r="B34" s="51" t="s">
        <v>29</v>
      </c>
      <c r="C34" s="52"/>
      <c r="D34" s="51" t="s">
        <v>30</v>
      </c>
      <c r="E34" s="53"/>
      <c r="F34" s="53"/>
      <c r="G34" s="52"/>
      <c r="H34" s="54"/>
      <c r="I34" s="55"/>
    </row>
    <row r="35" spans="1:9" ht="38.25" customHeight="1" x14ac:dyDescent="0.2">
      <c r="A35" s="50" t="s">
        <v>27</v>
      </c>
      <c r="B35" s="51"/>
      <c r="C35" s="52"/>
      <c r="D35" s="51" t="s">
        <v>31</v>
      </c>
      <c r="E35" s="53"/>
      <c r="F35" s="53"/>
      <c r="G35" s="52"/>
      <c r="H35" s="54"/>
      <c r="I35" s="55"/>
    </row>
    <row r="36" spans="1:9" ht="25.5" customHeight="1" x14ac:dyDescent="0.2">
      <c r="A36" s="50" t="s">
        <v>27</v>
      </c>
      <c r="B36" s="51"/>
      <c r="C36" s="52"/>
      <c r="D36" s="51" t="s">
        <v>32</v>
      </c>
      <c r="E36" s="53"/>
      <c r="F36" s="53"/>
      <c r="G36" s="52"/>
      <c r="H36" s="54"/>
      <c r="I36" s="55"/>
    </row>
    <row r="37" spans="1:9" ht="25.5" customHeight="1" x14ac:dyDescent="0.2">
      <c r="A37" s="50" t="s">
        <v>27</v>
      </c>
      <c r="B37" s="51"/>
      <c r="C37" s="52"/>
      <c r="D37" s="51" t="s">
        <v>33</v>
      </c>
      <c r="E37" s="53"/>
      <c r="F37" s="53"/>
      <c r="G37" s="52"/>
      <c r="H37" s="54"/>
      <c r="I37" s="55"/>
    </row>
    <row r="38" spans="1:9" ht="38.25" customHeight="1" x14ac:dyDescent="0.2">
      <c r="A38" s="56" t="s">
        <v>27</v>
      </c>
      <c r="B38" s="57" t="s">
        <v>34</v>
      </c>
      <c r="C38" s="58"/>
      <c r="D38" s="57"/>
      <c r="E38" s="59"/>
      <c r="F38" s="59"/>
      <c r="G38" s="58"/>
      <c r="H38" s="60" t="s">
        <v>35</v>
      </c>
      <c r="I38" s="61"/>
    </row>
    <row r="39" spans="1:9" ht="135" customHeight="1" x14ac:dyDescent="0.2">
      <c r="A39" s="76" t="s">
        <v>39</v>
      </c>
      <c r="B39" s="63" t="s">
        <v>24</v>
      </c>
      <c r="C39" s="64"/>
      <c r="D39" s="65" t="s">
        <v>40</v>
      </c>
      <c r="E39" s="66"/>
      <c r="F39" s="66"/>
      <c r="G39" s="67"/>
      <c r="H39" s="77" t="s">
        <v>41</v>
      </c>
      <c r="I39" s="78">
        <v>169587.46</v>
      </c>
    </row>
    <row r="40" spans="1:9" ht="15.75" customHeight="1" x14ac:dyDescent="0.2">
      <c r="A40" s="70" t="s">
        <v>27</v>
      </c>
      <c r="B40" s="71" t="s">
        <v>28</v>
      </c>
      <c r="C40" s="72"/>
      <c r="D40" s="71"/>
      <c r="E40" s="73"/>
      <c r="F40" s="73"/>
      <c r="G40" s="72"/>
      <c r="H40" s="74"/>
      <c r="I40" s="75"/>
    </row>
    <row r="41" spans="1:9" ht="25.5" customHeight="1" x14ac:dyDescent="0.2">
      <c r="A41" s="50" t="s">
        <v>27</v>
      </c>
      <c r="B41" s="51" t="s">
        <v>29</v>
      </c>
      <c r="C41" s="52"/>
      <c r="D41" s="51" t="s">
        <v>30</v>
      </c>
      <c r="E41" s="53"/>
      <c r="F41" s="53"/>
      <c r="G41" s="52"/>
      <c r="H41" s="54"/>
      <c r="I41" s="55"/>
    </row>
    <row r="42" spans="1:9" ht="38.25" customHeight="1" x14ac:dyDescent="0.2">
      <c r="A42" s="50" t="s">
        <v>27</v>
      </c>
      <c r="B42" s="51"/>
      <c r="C42" s="52"/>
      <c r="D42" s="51" t="s">
        <v>31</v>
      </c>
      <c r="E42" s="53"/>
      <c r="F42" s="53"/>
      <c r="G42" s="52"/>
      <c r="H42" s="54"/>
      <c r="I42" s="55"/>
    </row>
    <row r="43" spans="1:9" ht="25.5" customHeight="1" x14ac:dyDescent="0.2">
      <c r="A43" s="50" t="s">
        <v>27</v>
      </c>
      <c r="B43" s="51"/>
      <c r="C43" s="52"/>
      <c r="D43" s="51" t="s">
        <v>32</v>
      </c>
      <c r="E43" s="53"/>
      <c r="F43" s="53"/>
      <c r="G43" s="52"/>
      <c r="H43" s="54"/>
      <c r="I43" s="55"/>
    </row>
    <row r="44" spans="1:9" ht="25.5" customHeight="1" x14ac:dyDescent="0.2">
      <c r="A44" s="50" t="s">
        <v>27</v>
      </c>
      <c r="B44" s="51"/>
      <c r="C44" s="52"/>
      <c r="D44" s="51" t="s">
        <v>33</v>
      </c>
      <c r="E44" s="53"/>
      <c r="F44" s="53"/>
      <c r="G44" s="52"/>
      <c r="H44" s="54"/>
      <c r="I44" s="55"/>
    </row>
    <row r="45" spans="1:9" ht="38.25" customHeight="1" x14ac:dyDescent="0.2">
      <c r="A45" s="56" t="s">
        <v>27</v>
      </c>
      <c r="B45" s="57" t="s">
        <v>34</v>
      </c>
      <c r="C45" s="58"/>
      <c r="D45" s="57"/>
      <c r="E45" s="59"/>
      <c r="F45" s="59"/>
      <c r="G45" s="58"/>
      <c r="H45" s="60" t="s">
        <v>35</v>
      </c>
      <c r="I45" s="61"/>
    </row>
    <row r="46" spans="1:9" ht="94.35" customHeight="1" x14ac:dyDescent="0.2">
      <c r="A46" s="62" t="s">
        <v>42</v>
      </c>
      <c r="B46" s="63" t="s">
        <v>24</v>
      </c>
      <c r="C46" s="64"/>
      <c r="D46" s="65" t="s">
        <v>43</v>
      </c>
      <c r="E46" s="66"/>
      <c r="F46" s="66"/>
      <c r="G46" s="67"/>
      <c r="H46" s="68" t="s">
        <v>44</v>
      </c>
      <c r="I46" s="69">
        <v>84793.73</v>
      </c>
    </row>
    <row r="47" spans="1:9" ht="31.5" customHeight="1" x14ac:dyDescent="0.2">
      <c r="A47" s="62"/>
      <c r="B47" s="63"/>
      <c r="C47" s="64"/>
      <c r="D47" s="65"/>
      <c r="E47" s="66"/>
      <c r="F47" s="66"/>
      <c r="G47" s="67"/>
      <c r="H47" s="68"/>
      <c r="I47" s="69"/>
    </row>
    <row r="48" spans="1:9" ht="15.75" customHeight="1" x14ac:dyDescent="0.2">
      <c r="A48" s="70" t="s">
        <v>27</v>
      </c>
      <c r="B48" s="71" t="s">
        <v>28</v>
      </c>
      <c r="C48" s="72"/>
      <c r="D48" s="71"/>
      <c r="E48" s="73"/>
      <c r="F48" s="73"/>
      <c r="G48" s="72"/>
      <c r="H48" s="74"/>
      <c r="I48" s="75"/>
    </row>
    <row r="49" spans="1:9" ht="25.5" customHeight="1" x14ac:dyDescent="0.2">
      <c r="A49" s="50" t="s">
        <v>27</v>
      </c>
      <c r="B49" s="51" t="s">
        <v>29</v>
      </c>
      <c r="C49" s="52"/>
      <c r="D49" s="51" t="s">
        <v>30</v>
      </c>
      <c r="E49" s="53"/>
      <c r="F49" s="53"/>
      <c r="G49" s="52"/>
      <c r="H49" s="54"/>
      <c r="I49" s="55"/>
    </row>
    <row r="50" spans="1:9" ht="38.25" customHeight="1" x14ac:dyDescent="0.2">
      <c r="A50" s="50" t="s">
        <v>27</v>
      </c>
      <c r="B50" s="51"/>
      <c r="C50" s="52"/>
      <c r="D50" s="51" t="s">
        <v>31</v>
      </c>
      <c r="E50" s="53"/>
      <c r="F50" s="53"/>
      <c r="G50" s="52"/>
      <c r="H50" s="54"/>
      <c r="I50" s="55"/>
    </row>
    <row r="51" spans="1:9" ht="25.5" customHeight="1" x14ac:dyDescent="0.2">
      <c r="A51" s="50" t="s">
        <v>27</v>
      </c>
      <c r="B51" s="51"/>
      <c r="C51" s="52"/>
      <c r="D51" s="51" t="s">
        <v>32</v>
      </c>
      <c r="E51" s="53"/>
      <c r="F51" s="53"/>
      <c r="G51" s="52"/>
      <c r="H51" s="54"/>
      <c r="I51" s="55"/>
    </row>
    <row r="52" spans="1:9" ht="25.5" customHeight="1" x14ac:dyDescent="0.2">
      <c r="A52" s="50" t="s">
        <v>27</v>
      </c>
      <c r="B52" s="51"/>
      <c r="C52" s="52"/>
      <c r="D52" s="51" t="s">
        <v>33</v>
      </c>
      <c r="E52" s="53"/>
      <c r="F52" s="53"/>
      <c r="G52" s="52"/>
      <c r="H52" s="54"/>
      <c r="I52" s="55"/>
    </row>
    <row r="53" spans="1:9" ht="38.25" customHeight="1" x14ac:dyDescent="0.2">
      <c r="A53" s="56" t="s">
        <v>27</v>
      </c>
      <c r="B53" s="57" t="s">
        <v>34</v>
      </c>
      <c r="C53" s="58"/>
      <c r="D53" s="57"/>
      <c r="E53" s="59"/>
      <c r="F53" s="59"/>
      <c r="G53" s="58"/>
      <c r="H53" s="60" t="s">
        <v>35</v>
      </c>
      <c r="I53" s="61"/>
    </row>
    <row r="54" spans="1:9" ht="132.6" customHeight="1" x14ac:dyDescent="0.2">
      <c r="A54" s="76" t="s">
        <v>45</v>
      </c>
      <c r="B54" s="63" t="s">
        <v>46</v>
      </c>
      <c r="C54" s="64"/>
      <c r="D54" s="65" t="s">
        <v>47</v>
      </c>
      <c r="E54" s="66"/>
      <c r="F54" s="66"/>
      <c r="G54" s="67"/>
      <c r="H54" s="77" t="s">
        <v>48</v>
      </c>
      <c r="I54" s="78">
        <v>13472</v>
      </c>
    </row>
    <row r="55" spans="1:9" ht="15.75" customHeight="1" x14ac:dyDescent="0.2">
      <c r="A55" s="70" t="s">
        <v>27</v>
      </c>
      <c r="B55" s="71" t="s">
        <v>28</v>
      </c>
      <c r="C55" s="72"/>
      <c r="D55" s="71"/>
      <c r="E55" s="73"/>
      <c r="F55" s="73"/>
      <c r="G55" s="72"/>
      <c r="H55" s="74"/>
      <c r="I55" s="75"/>
    </row>
    <row r="56" spans="1:9" ht="12.75" customHeight="1" x14ac:dyDescent="0.2">
      <c r="A56" s="50" t="s">
        <v>27</v>
      </c>
      <c r="B56" s="51" t="s">
        <v>49</v>
      </c>
      <c r="C56" s="52"/>
      <c r="D56" s="51" t="s">
        <v>50</v>
      </c>
      <c r="E56" s="53"/>
      <c r="F56" s="53"/>
      <c r="G56" s="52"/>
      <c r="H56" s="54"/>
      <c r="I56" s="55"/>
    </row>
    <row r="57" spans="1:9" ht="38.25" customHeight="1" x14ac:dyDescent="0.2">
      <c r="A57" s="50" t="s">
        <v>27</v>
      </c>
      <c r="B57" s="51"/>
      <c r="C57" s="52"/>
      <c r="D57" s="51" t="s">
        <v>31</v>
      </c>
      <c r="E57" s="53"/>
      <c r="F57" s="53"/>
      <c r="G57" s="52"/>
      <c r="H57" s="54"/>
      <c r="I57" s="55"/>
    </row>
    <row r="58" spans="1:9" ht="12.75" customHeight="1" x14ac:dyDescent="0.2">
      <c r="A58" s="56" t="s">
        <v>27</v>
      </c>
      <c r="B58" s="57" t="s">
        <v>34</v>
      </c>
      <c r="C58" s="58"/>
      <c r="D58" s="57"/>
      <c r="E58" s="59"/>
      <c r="F58" s="59"/>
      <c r="G58" s="58"/>
      <c r="H58" s="60" t="s">
        <v>51</v>
      </c>
      <c r="I58" s="61"/>
    </row>
    <row r="59" spans="1:9" ht="12.75" customHeight="1" x14ac:dyDescent="0.2">
      <c r="A59" s="56" t="s">
        <v>52</v>
      </c>
      <c r="B59" s="79" t="s">
        <v>53</v>
      </c>
      <c r="C59" s="80"/>
      <c r="D59" s="79"/>
      <c r="E59" s="81"/>
      <c r="F59" s="81"/>
      <c r="G59" s="80"/>
      <c r="H59" s="82"/>
      <c r="I59" s="83">
        <v>560220.62</v>
      </c>
    </row>
    <row r="60" spans="1:9" ht="12.75" customHeight="1" x14ac:dyDescent="0.2">
      <c r="A60" s="84" t="s">
        <v>54</v>
      </c>
      <c r="B60" s="85" t="s">
        <v>55</v>
      </c>
      <c r="C60" s="86"/>
      <c r="D60" s="85"/>
      <c r="E60" s="87"/>
      <c r="F60" s="87"/>
      <c r="G60" s="86"/>
      <c r="H60" s="88" t="s">
        <v>56</v>
      </c>
      <c r="I60" s="89">
        <v>56022.06</v>
      </c>
    </row>
    <row r="61" spans="1:9" ht="25.5" customHeight="1" x14ac:dyDescent="0.2">
      <c r="A61" s="84" t="s">
        <v>57</v>
      </c>
      <c r="B61" s="85" t="s">
        <v>58</v>
      </c>
      <c r="C61" s="86"/>
      <c r="D61" s="85"/>
      <c r="E61" s="87"/>
      <c r="F61" s="87"/>
      <c r="G61" s="86"/>
      <c r="H61" s="88" t="s">
        <v>59</v>
      </c>
      <c r="I61" s="89">
        <v>16666.669999999998</v>
      </c>
    </row>
    <row r="62" spans="1:9" ht="12.75" customHeight="1" x14ac:dyDescent="0.2">
      <c r="A62" s="84" t="s">
        <v>60</v>
      </c>
      <c r="B62" s="85" t="s">
        <v>61</v>
      </c>
      <c r="C62" s="86"/>
      <c r="D62" s="85"/>
      <c r="E62" s="87"/>
      <c r="F62" s="87"/>
      <c r="G62" s="86"/>
      <c r="H62" s="88" t="s">
        <v>62</v>
      </c>
      <c r="I62" s="89">
        <v>632909.35</v>
      </c>
    </row>
    <row r="63" spans="1:9" ht="12.75" customHeight="1" x14ac:dyDescent="0.2">
      <c r="A63" s="84" t="s">
        <v>63</v>
      </c>
      <c r="B63" s="85" t="s">
        <v>64</v>
      </c>
      <c r="C63" s="86"/>
      <c r="D63" s="85"/>
      <c r="E63" s="87"/>
      <c r="F63" s="87"/>
      <c r="G63" s="86"/>
      <c r="H63" s="88" t="s">
        <v>65</v>
      </c>
      <c r="I63" s="89">
        <v>126581.87</v>
      </c>
    </row>
    <row r="64" spans="1:9" ht="12.75" customHeight="1" x14ac:dyDescent="0.2">
      <c r="A64" s="84" t="s">
        <v>66</v>
      </c>
      <c r="B64" s="90" t="s">
        <v>67</v>
      </c>
      <c r="C64" s="91"/>
      <c r="D64" s="90"/>
      <c r="E64" s="92"/>
      <c r="F64" s="92"/>
      <c r="G64" s="91"/>
      <c r="H64" s="93" t="s">
        <v>68</v>
      </c>
      <c r="I64" s="94">
        <v>759491.22</v>
      </c>
    </row>
    <row r="67" spans="1:256" ht="12.75" customHeight="1" x14ac:dyDescent="0.25">
      <c r="A67" s="6" t="s">
        <v>69</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row>
    <row r="68" spans="1:256" ht="13.5" customHeight="1" x14ac:dyDescent="0.25">
      <c r="A68" s="6" t="s">
        <v>70</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row>
    <row r="69" spans="1:256" ht="18" customHeight="1" x14ac:dyDescent="0.25">
      <c r="A69" s="6" t="s">
        <v>71</v>
      </c>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row>
    <row r="70" spans="1:256" ht="18.75" customHeight="1" x14ac:dyDescent="0.25">
      <c r="A70" s="7" t="s">
        <v>72</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row>
    <row r="71" spans="1:256" ht="17.25" customHeight="1" x14ac:dyDescent="0.25">
      <c r="A71" s="6" t="s">
        <v>73</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row>
  </sheetData>
  <mergeCells count="98">
    <mergeCell ref="B62:C62"/>
    <mergeCell ref="D62:G62"/>
    <mergeCell ref="B63:C63"/>
    <mergeCell ref="D63:G63"/>
    <mergeCell ref="B64:C64"/>
    <mergeCell ref="D64:G64"/>
    <mergeCell ref="B59:C59"/>
    <mergeCell ref="D59:G59"/>
    <mergeCell ref="B60:C60"/>
    <mergeCell ref="D60:G60"/>
    <mergeCell ref="B61:C61"/>
    <mergeCell ref="D61:G61"/>
    <mergeCell ref="B56:C56"/>
    <mergeCell ref="D56:G56"/>
    <mergeCell ref="B57:C57"/>
    <mergeCell ref="D57:G57"/>
    <mergeCell ref="B58:C58"/>
    <mergeCell ref="D58:G58"/>
    <mergeCell ref="B53:C53"/>
    <mergeCell ref="D53:G53"/>
    <mergeCell ref="B54:C54"/>
    <mergeCell ref="D54:G54"/>
    <mergeCell ref="B55:C55"/>
    <mergeCell ref="D55:G55"/>
    <mergeCell ref="B50:C50"/>
    <mergeCell ref="D50:G50"/>
    <mergeCell ref="B51:C51"/>
    <mergeCell ref="D51:G51"/>
    <mergeCell ref="B52:C52"/>
    <mergeCell ref="D52:G52"/>
    <mergeCell ref="H46:H47"/>
    <mergeCell ref="I46:I47"/>
    <mergeCell ref="B48:C48"/>
    <mergeCell ref="D48:G48"/>
    <mergeCell ref="B49:C49"/>
    <mergeCell ref="D49:G49"/>
    <mergeCell ref="B44:C44"/>
    <mergeCell ref="D44:G44"/>
    <mergeCell ref="B45:C45"/>
    <mergeCell ref="D45:G45"/>
    <mergeCell ref="A46:A47"/>
    <mergeCell ref="B46:C47"/>
    <mergeCell ref="D46:G47"/>
    <mergeCell ref="B41:C41"/>
    <mergeCell ref="D41:G41"/>
    <mergeCell ref="B42:C42"/>
    <mergeCell ref="D42:G42"/>
    <mergeCell ref="B43:C43"/>
    <mergeCell ref="D43:G43"/>
    <mergeCell ref="B38:C38"/>
    <mergeCell ref="D38:G38"/>
    <mergeCell ref="B39:C39"/>
    <mergeCell ref="D39:G39"/>
    <mergeCell ref="B40:C40"/>
    <mergeCell ref="D40:G40"/>
    <mergeCell ref="B35:C35"/>
    <mergeCell ref="D35:G35"/>
    <mergeCell ref="B36:C36"/>
    <mergeCell ref="D36:G36"/>
    <mergeCell ref="B37:C37"/>
    <mergeCell ref="D37:G37"/>
    <mergeCell ref="H31:H32"/>
    <mergeCell ref="I31:I32"/>
    <mergeCell ref="B33:C33"/>
    <mergeCell ref="D33:G33"/>
    <mergeCell ref="B34:C34"/>
    <mergeCell ref="D34:G34"/>
    <mergeCell ref="B29:C29"/>
    <mergeCell ref="D29:G29"/>
    <mergeCell ref="B30:C30"/>
    <mergeCell ref="D30:G30"/>
    <mergeCell ref="A31:A32"/>
    <mergeCell ref="B31:C32"/>
    <mergeCell ref="D31:G32"/>
    <mergeCell ref="B26:C26"/>
    <mergeCell ref="D26:G26"/>
    <mergeCell ref="B27:C27"/>
    <mergeCell ref="D27:G27"/>
    <mergeCell ref="B28:C28"/>
    <mergeCell ref="D28:G28"/>
    <mergeCell ref="B23:C23"/>
    <mergeCell ref="D23:G23"/>
    <mergeCell ref="B24:C24"/>
    <mergeCell ref="D24:G24"/>
    <mergeCell ref="B25:C25"/>
    <mergeCell ref="D25:G25"/>
    <mergeCell ref="A16:I16"/>
    <mergeCell ref="A18:I18"/>
    <mergeCell ref="A20:I20"/>
    <mergeCell ref="A21:I21"/>
    <mergeCell ref="B22:C22"/>
    <mergeCell ref="D22:G22"/>
    <mergeCell ref="C1:I1"/>
    <mergeCell ref="A3:D3"/>
    <mergeCell ref="A4:C4"/>
    <mergeCell ref="A11:I11"/>
    <mergeCell ref="A12:I12"/>
    <mergeCell ref="A14:I14"/>
  </mergeCells>
  <pageMargins left="0.11811023622047245" right="7.874015748031496E-2" top="0.39370078740157483"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новая-МКУ "Кап.стр-во"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2020-01-16T06:14:37Z</dcterms:created>
  <dcterms:modified xsi:type="dcterms:W3CDTF">2020-01-16T06:15:01Z</dcterms:modified>
</cp:coreProperties>
</file>