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440" windowHeight="15600"/>
  </bookViews>
  <sheets>
    <sheet name="ЛСР 17 граф" sheetId="4" r:id="rId1"/>
  </sheets>
  <definedNames>
    <definedName name="Print_Titles" localSheetId="0">'ЛСР 17 граф'!$27:$27</definedName>
    <definedName name="_xlnm.Print_Titles" localSheetId="0">'ЛСР 17 граф'!$27:$27</definedName>
  </definedNames>
  <calcPr calcId="145621"/>
</workbook>
</file>

<file path=xl/calcChain.xml><?xml version="1.0" encoding="utf-8"?>
<calcChain xmlns="http://schemas.openxmlformats.org/spreadsheetml/2006/main">
  <c r="K10" i="4" l="1"/>
</calcChain>
</file>

<file path=xl/sharedStrings.xml><?xml version="1.0" encoding="utf-8"?>
<sst xmlns="http://schemas.openxmlformats.org/spreadsheetml/2006/main" count="150" uniqueCount="127">
  <si>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</si>
  <si>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</si>
  <si>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</si>
  <si>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</si>
  <si>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</si>
  <si>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</si>
  <si>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</si>
  <si>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</si>
  <si>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</si>
  <si>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</si>
  <si>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</si>
  <si>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</si>
  <si>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</si>
  <si>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</si>
  <si>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</si>
  <si>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</si>
  <si>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</si>
  <si>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</si>
  <si>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___________________________229547,38</t>
  </si>
  <si>
    <t>руб.</t>
  </si>
  <si>
    <t>___________________________0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</si>
  <si>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</si>
  <si>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</si>
  <si>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</si>
  <si>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_______________________________________________________________________________________________315,35</t>
  </si>
  <si>
    <t>чел.час</t>
  </si>
  <si>
    <t>Сметная стоимость строительных работ _______________________________________________________________________________________________</t>
  </si>
  <si>
    <t>Раздел 1. Новый Раздел</t>
  </si>
  <si>
    <t>1</t>
  </si>
  <si>
    <t>ФЕР47-01-110-02</t>
  </si>
  <si>
    <t>Спиливание скелетных ветвей деревьев с диаметром ствола до 50 см при количестве срезов от 20 до 30</t>
  </si>
  <si>
    <t>шт</t>
  </si>
  <si>
    <t>2</t>
  </si>
  <si>
    <t>ФЕР01-02-099-06</t>
  </si>
  <si>
    <t>Валка деревьев мягких пород с корня, диаметр стволов: более 32 см</t>
  </si>
  <si>
    <t>100 шт</t>
  </si>
  <si>
    <r>
      <t>0,5</t>
    </r>
    <r>
      <rPr>
        <i/>
        <sz val="6"/>
        <rFont val="Arial"/>
        <family val="2"/>
        <charset val="204"/>
      </rPr>
      <t xml:space="preserve">
50/100</t>
    </r>
  </si>
  <si>
    <t>3</t>
  </si>
  <si>
    <t>ФЕР01-02-027-05</t>
  </si>
  <si>
    <t>Планировка площадей ручным способом, группа грунтов 2</t>
  </si>
  <si>
    <t>1000 м2</t>
  </si>
  <si>
    <r>
      <t>0,12</t>
    </r>
    <r>
      <rPr>
        <i/>
        <sz val="6"/>
        <rFont val="Arial"/>
        <family val="2"/>
        <charset val="204"/>
      </rPr>
      <t xml:space="preserve">
120/1000</t>
    </r>
  </si>
  <si>
    <t>4</t>
  </si>
  <si>
    <t>ФССЦпг-01-01-01-039</t>
  </si>
  <si>
    <t>Погрузо-разгрузочные работы при автомобильных перевозках: Погрузка грунта</t>
  </si>
  <si>
    <t>1 т груза</t>
  </si>
  <si>
    <r>
      <t>120</t>
    </r>
    <r>
      <rPr>
        <i/>
        <sz val="6"/>
        <rFont val="Arial"/>
        <family val="2"/>
        <charset val="204"/>
      </rPr>
      <t xml:space="preserve">
Округл(66,67*1,8)</t>
    </r>
  </si>
  <si>
    <t>5</t>
  </si>
  <si>
    <t>ФССЦпг-01-01-02-040</t>
  </si>
  <si>
    <t>Погрузо-разгрузочные работы при автомобильных перевозках: Разгрузка грунта</t>
  </si>
  <si>
    <t>6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</si>
  <si>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</si>
  <si>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</si>
  <si>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7</t>
  </si>
  <si>
    <t>ФССЦпг-01-01-01-009</t>
  </si>
  <si>
    <t>Погрузо-разгрузочные работы при автомобильных перевозках: Погрузка дров</t>
  </si>
  <si>
    <r>
      <t>6</t>
    </r>
    <r>
      <rPr>
        <i/>
        <sz val="6"/>
        <rFont val="Arial"/>
        <family val="2"/>
        <charset val="204"/>
      </rPr>
      <t xml:space="preserve">
Округл(17,15*0,35)</t>
    </r>
  </si>
  <si>
    <t>8</t>
  </si>
  <si>
    <t>ФССЦпг-01-01-02-009</t>
  </si>
  <si>
    <t>Погрузо-разгрузочные работы при автомобильных перевозках: Разгрузка дров</t>
  </si>
  <si>
    <t>9</t>
  </si>
  <si>
    <t>Перевозка грузов автомобилями-самосвалами грузоподъемностью 10 т работающих вне карьера на расстояние: I класс груза до 20 км (Дрова)</t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</si>
  <si>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</si>
  <si>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</si>
  <si>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</si>
  <si>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</si>
  <si>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Новый Раздел :</t>
  </si>
  <si>
    <t xml:space="preserve">  Озеленение. Защитные лесонасаждения:</t>
  </si>
  <si>
    <t xml:space="preserve">    Итого Поз. 1</t>
  </si>
  <si>
    <t xml:space="preserve">    Всего с учетом "Производство монтажных работ в стесненных условиях ОЗП=1,15; ЭМ=1,15; ЗПМ=1,15; ТЗ=1,15; ТЗМ=1,15"</t>
  </si>
  <si>
    <t xml:space="preserve">    Всего с учетом "Производство  работ вблизи объектов, находящихся в охранной зоне действующей воздушной линии ОЗП=1,2; ЭМ=1,2; ЗПМ=1,2; ТЗ=1,2; ТЗМ=1,2"</t>
  </si>
  <si>
    <t xml:space="preserve">    Накладные расходы 115% ФОТ (от 4 489,14)</t>
  </si>
  <si>
    <t xml:space="preserve">    Сметная прибыль 90% ФОТ (от 4 489,14)</t>
  </si>
  <si>
    <t xml:space="preserve">    Итого c накладными и см. прибылью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</si>
  <si>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</si>
  <si>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2-3</t>
  </si>
  <si>
    <t xml:space="preserve">    Накладные расходы 80% ФОТ (от 306,71)</t>
  </si>
  <si>
    <t xml:space="preserve">    Сметная прибыль 45% ФОТ (от 306,71)</t>
  </si>
  <si>
    <t xml:space="preserve">  Погрузо-разгрузочные работы:</t>
  </si>
  <si>
    <t xml:space="preserve">    Итого Поз. 4-5, 7-8</t>
  </si>
  <si>
    <t xml:space="preserve">  Перевозка грузов автотранспортом:</t>
  </si>
  <si>
    <t xml:space="preserve">    Итого Поз. 6, 9</t>
  </si>
  <si>
    <t xml:space="preserve">  Итого</t>
  </si>
  <si>
    <t xml:space="preserve">  Всего с учетом "Перевод в текущие цены СМР=5,08"</t>
  </si>
  <si>
    <t xml:space="preserve">    Справочно, в базисных ценах: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</si>
  <si>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</si>
  <si>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</si>
  <si>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</si>
  <si>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</si>
  <si>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</si>
  <si>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>Раздел 2. Автотранспорт.</t>
  </si>
  <si>
    <t>10</t>
  </si>
  <si>
    <t>Калькуляция</t>
  </si>
  <si>
    <t>ГАЗ 66</t>
  </si>
  <si>
    <t>м-час</t>
  </si>
  <si>
    <t>Итого прямые затраты по разделу в текущих ценах</t>
  </si>
  <si>
    <t>Итоги по разделу 2 Автотранспорт. :</t>
  </si>
  <si>
    <t xml:space="preserve">  Перевозка автотранспортом:</t>
  </si>
  <si>
    <t xml:space="preserve">    Итого Поз. 10</t>
  </si>
  <si>
    <t xml:space="preserve">    В том числе:</t>
  </si>
  <si>
    <t xml:space="preserve">  Итого по разделу 2 Автотранспорт.</t>
  </si>
  <si>
    <t>ИТОГИ ПО СМЕТЕ:</t>
  </si>
  <si>
    <t>Итоги по смете:</t>
  </si>
  <si>
    <t xml:space="preserve">  Итого по позициям, введенным в базисных ценах</t>
  </si>
  <si>
    <t xml:space="preserve">  Итого по позициям, введенным в текущих ценах</t>
  </si>
  <si>
    <t xml:space="preserve">  зимнее удорожание 1,9%</t>
  </si>
  <si>
    <t xml:space="preserve">  НДС 20%</t>
  </si>
  <si>
    <t xml:space="preserve">  ВСЕГО по смете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</si>
  <si>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</si>
  <si>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</si>
  <si>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</si>
  <si>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</si>
  <si>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</si>
  <si>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</si>
  <si>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</si>
  <si>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</si>
  <si>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 Куликов</t>
  </si>
  <si>
    <t>_______________________ Е.Н.Стрелин</t>
  </si>
  <si>
    <t xml:space="preserve"> "_____" _____________2020 г.</t>
  </si>
  <si>
    <t>ЛОКАЛЬНЫЙ СМЕТНЫЙ РАСЧЕТ №</t>
  </si>
  <si>
    <t>Составил:</t>
  </si>
  <si>
    <t>С.А. Балтаева</t>
  </si>
  <si>
    <t>Проверил</t>
  </si>
  <si>
    <t>Ю.Н. Шокурова</t>
  </si>
  <si>
    <t>Подготовка трассы для монтажа ВЛИ - 0,4кВ, от опоры №2-00/33 ТП 997 до границы земельного участка заявителя, 8-й Прудовой пр., з/у №32.</t>
  </si>
  <si>
    <t xml:space="preserve">Приложение к дополнительному соглашению № 1 от "______" ______________  2020г.          </t>
  </si>
  <si>
    <t>Приложение № 3 к договору подряда № 1952 М от 23.09.2020г.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</si>
</sst>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6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3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4" fillId="0" borderId="0" xfId="1" applyFont="1" applyAlignment="1"/>
    <xf numFmtId="0" fontId="3" fillId="0" borderId="1" xfId="1" quotePrefix="1" applyFont="1" applyBorder="1" applyAlignment="1">
      <alignment horizontal="center" vertical="top"/>
    </xf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right" vertical="top" wrapText="1"/>
    </xf>
    <xf numFmtId="0" fontId="9" fillId="0" borderId="1" xfId="1" quotePrefix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/>
    </xf>
    <xf numFmtId="0" fontId="11" fillId="0" borderId="1" xfId="1" applyFont="1" applyBorder="1" applyAlignment="1">
      <alignment horizontal="right" vertical="top"/>
    </xf>
    <xf numFmtId="0" fontId="12" fillId="0" borderId="0" xfId="0" applyFont="1" applyAlignment="1">
      <alignment horizontal="left" vertical="top"/>
    </xf>
    <xf numFmtId="0" fontId="13" fillId="0" borderId="0" xfId="0" applyFont="1" applyBorder="1" applyAlignment="1">
      <alignment horizontal="right" vertical="top"/>
    </xf>
    <xf numFmtId="0" fontId="14" fillId="0" borderId="0" xfId="0" applyFont="1" applyBorder="1" applyAlignment="1">
      <alignment horizontal="center" vertical="top"/>
    </xf>
    <xf numFmtId="0" fontId="0" fillId="0" borderId="0" xfId="0" applyBorder="1"/>
    <xf numFmtId="0" fontId="15" fillId="0" borderId="0" xfId="0" applyFont="1" applyAlignment="1">
      <alignment horizontal="left" vertical="top"/>
    </xf>
    <xf numFmtId="0" fontId="12" fillId="0" borderId="0" xfId="0" applyFont="1" applyAlignment="1">
      <alignment horizontal="center" vertical="top" wrapText="1"/>
    </xf>
    <xf numFmtId="0" fontId="13" fillId="0" borderId="0" xfId="0" applyFont="1" applyBorder="1"/>
    <xf numFmtId="0" fontId="13" fillId="0" borderId="0" xfId="0" applyFont="1" applyBorder="1" applyAlignment="1">
      <alignment horizontal="right" vertical="top" wrapText="1"/>
    </xf>
    <xf numFmtId="0" fontId="16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 wrapText="1"/>
    </xf>
    <xf numFmtId="0" fontId="1" fillId="0" borderId="0" xfId="0" applyFont="1"/>
    <xf numFmtId="0" fontId="18" fillId="0" borderId="0" xfId="0" applyFont="1" applyAlignment="1">
      <alignment horizontal="right" vertical="top"/>
    </xf>
    <xf numFmtId="0" fontId="19" fillId="0" borderId="0" xfId="0" applyFont="1"/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49" fontId="18" fillId="0" borderId="0" xfId="0" applyNumberFormat="1" applyFont="1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right" vertical="top"/>
    </xf>
    <xf numFmtId="0" fontId="23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9" fillId="0" borderId="0" xfId="1" applyFont="1" applyAlignment="1">
      <alignment vertical="top"/>
    </xf>
    <xf numFmtId="0" fontId="19" fillId="0" borderId="0" xfId="1" applyFont="1" applyAlignment="1">
      <alignment horizontal="left" vertical="top"/>
    </xf>
    <xf numFmtId="0" fontId="9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1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1" xfId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W91"/>
  <sheetViews>
    <sheetView showGridLines="0" tabSelected="1" zoomScaleNormal="75" zoomScaleSheetLayoutView="75" workbookViewId="0">
      <selection activeCell="G5" sqref="G5"/>
    </sheetView>
  </sheetViews>
  <sheetFormatPr defaultRowHeight="12.75" outlineLevelRow="2" x14ac:dyDescent="0.2"/>
  <cols>
    <col min="1" max="1" width="3.28515625" style="16" customWidth="1"/>
    <col min="2" max="2" width="9.7109375" style="1" customWidth="1"/>
    <col min="3" max="3" width="34.28515625" style="14" customWidth="1"/>
    <col min="4" max="4" width="7.7109375" style="13" customWidth="1"/>
    <col min="5" max="5" width="16.42578125" style="15" customWidth="1"/>
    <col min="6" max="6" width="7.7109375" style="18" customWidth="1"/>
    <col min="7" max="9" width="6.7109375" style="18" customWidth="1"/>
    <col min="10" max="10" width="7.7109375" style="18" customWidth="1"/>
    <col min="11" max="17" width="6.7109375" style="18" customWidth="1"/>
    <col min="18" max="16384" width="9.140625" style="7"/>
  </cols>
  <sheetData>
    <row r="1" spans="1:23" ht="15.75" outlineLevel="2" x14ac:dyDescent="0.2">
      <c r="D1" s="74"/>
      <c r="E1" s="74" t="s">
        <v>125</v>
      </c>
      <c r="F1" s="74"/>
      <c r="G1" s="74"/>
      <c r="I1" s="74"/>
      <c r="J1" s="74"/>
      <c r="K1" s="74"/>
      <c r="M1" s="74"/>
      <c r="O1" s="75"/>
      <c r="P1" s="74"/>
      <c r="Q1" s="74"/>
      <c r="R1" s="74"/>
      <c r="S1" s="74"/>
      <c r="T1" s="74"/>
      <c r="U1" s="74"/>
      <c r="V1" s="74"/>
      <c r="W1" s="74"/>
    </row>
    <row r="2" spans="1:23" ht="15.75" outlineLevel="1" x14ac:dyDescent="0.2">
      <c r="D2" s="74"/>
      <c r="E2" s="74" t="s">
        <v>126</v>
      </c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</row>
    <row r="3" spans="1:23" ht="15" outlineLevel="1" x14ac:dyDescent="0.25">
      <c r="A3"/>
      <c r="B3" s="36"/>
      <c r="C3"/>
      <c r="D3" s="37"/>
      <c r="E3" s="37"/>
      <c r="F3" s="38"/>
      <c r="G3" s="39"/>
      <c r="H3" s="37"/>
      <c r="I3"/>
      <c r="J3"/>
      <c r="K3"/>
      <c r="L3"/>
      <c r="M3"/>
      <c r="N3"/>
      <c r="O3"/>
      <c r="P3"/>
      <c r="Q3"/>
    </row>
    <row r="4" spans="1:23" ht="15" outlineLevel="1" x14ac:dyDescent="0.25">
      <c r="A4" s="40" t="s">
        <v>108</v>
      </c>
      <c r="B4" s="41"/>
      <c r="C4" s="42"/>
      <c r="D4" s="37"/>
      <c r="E4" s="43"/>
      <c r="F4" s="44"/>
      <c r="G4" s="45"/>
      <c r="H4" s="45"/>
      <c r="I4"/>
      <c r="J4"/>
      <c r="K4" s="40" t="s">
        <v>109</v>
      </c>
      <c r="L4"/>
      <c r="M4"/>
      <c r="N4"/>
      <c r="O4"/>
      <c r="P4"/>
      <c r="Q4"/>
    </row>
    <row r="5" spans="1:23" ht="15" outlineLevel="1" x14ac:dyDescent="0.25">
      <c r="A5" s="46" t="s">
        <v>110</v>
      </c>
      <c r="B5" s="41"/>
      <c r="C5" s="42"/>
      <c r="D5" s="37"/>
      <c r="E5" s="43"/>
      <c r="F5" s="44"/>
      <c r="G5" s="45"/>
      <c r="H5" s="45"/>
      <c r="I5"/>
      <c r="J5"/>
      <c r="K5" s="46" t="s">
        <v>111</v>
      </c>
      <c r="L5"/>
      <c r="M5"/>
      <c r="N5"/>
      <c r="O5"/>
      <c r="P5"/>
      <c r="Q5"/>
    </row>
    <row r="6" spans="1:23" ht="15" customHeight="1" x14ac:dyDescent="0.25">
      <c r="A6" s="47" t="s">
        <v>112</v>
      </c>
      <c r="B6" s="48"/>
      <c r="C6" s="49"/>
      <c r="D6" s="37"/>
      <c r="E6" s="43"/>
      <c r="F6" s="44"/>
      <c r="G6" s="45"/>
      <c r="H6" s="45"/>
      <c r="I6"/>
      <c r="J6"/>
      <c r="K6" s="47" t="s">
        <v>113</v>
      </c>
      <c r="L6" s="50"/>
      <c r="M6" s="50"/>
      <c r="N6" s="50"/>
      <c r="O6" s="51"/>
      <c r="P6"/>
      <c r="Q6"/>
    </row>
    <row r="7" spans="1:23" ht="15.75" x14ac:dyDescent="0.25">
      <c r="A7" s="47" t="s">
        <v>114</v>
      </c>
      <c r="B7" s="48"/>
      <c r="C7" s="52"/>
      <c r="D7" s="53"/>
      <c r="E7" s="43"/>
      <c r="F7" s="44"/>
      <c r="G7" s="45"/>
      <c r="H7" s="45"/>
      <c r="I7"/>
      <c r="J7"/>
      <c r="K7" s="47" t="s">
        <v>115</v>
      </c>
      <c r="L7" s="54"/>
      <c r="M7" s="54"/>
      <c r="N7" s="54"/>
      <c r="O7"/>
      <c r="P7"/>
      <c r="Q7"/>
    </row>
    <row r="8" spans="1:23" ht="15.75" x14ac:dyDescent="0.25">
      <c r="A8"/>
      <c r="B8" s="36"/>
      <c r="C8"/>
      <c r="D8" s="55"/>
      <c r="E8" s="56"/>
      <c r="F8"/>
      <c r="G8"/>
      <c r="H8"/>
      <c r="I8"/>
      <c r="J8"/>
      <c r="K8" s="47"/>
      <c r="L8" s="50"/>
      <c r="M8" s="50"/>
      <c r="N8" s="50"/>
      <c r="O8" s="57"/>
      <c r="P8"/>
      <c r="Q8" s="58"/>
    </row>
    <row r="9" spans="1:23" ht="15.75" x14ac:dyDescent="0.25">
      <c r="A9" s="47" t="s">
        <v>116</v>
      </c>
      <c r="B9" s="48"/>
      <c r="C9" s="59"/>
      <c r="D9"/>
      <c r="E9" s="60"/>
      <c r="F9"/>
      <c r="G9"/>
      <c r="H9"/>
      <c r="I9"/>
      <c r="J9"/>
      <c r="K9" s="47" t="s">
        <v>117</v>
      </c>
      <c r="L9" s="50"/>
      <c r="M9" s="50"/>
      <c r="N9" s="50"/>
      <c r="O9"/>
      <c r="P9"/>
      <c r="Q9"/>
    </row>
    <row r="10" spans="1:23" ht="15.75" x14ac:dyDescent="0.25">
      <c r="A10" s="47" t="s">
        <v>118</v>
      </c>
      <c r="B10" s="48"/>
      <c r="C10" s="59"/>
      <c r="D10"/>
      <c r="E10" s="60"/>
      <c r="F10"/>
      <c r="G10"/>
      <c r="H10"/>
      <c r="I10"/>
      <c r="J10"/>
      <c r="K10" s="47" t="str">
        <f>A10</f>
        <v xml:space="preserve"> "_____" _____________2020 г.</v>
      </c>
      <c r="L10" s="48"/>
      <c r="M10" s="59"/>
      <c r="N10" s="50"/>
      <c r="O10"/>
      <c r="P10"/>
      <c r="Q10"/>
    </row>
    <row r="11" spans="1:23" ht="15.75" x14ac:dyDescent="0.25">
      <c r="A11" s="47"/>
      <c r="B11" s="48"/>
      <c r="C11" s="59"/>
      <c r="D11"/>
      <c r="E11" s="60"/>
      <c r="F11"/>
      <c r="G11"/>
      <c r="H11"/>
      <c r="I11" s="47"/>
      <c r="J11"/>
      <c r="K11" s="50"/>
      <c r="L11" s="50"/>
      <c r="M11" s="50"/>
      <c r="N11"/>
      <c r="O11"/>
      <c r="P11"/>
      <c r="Q11"/>
    </row>
    <row r="12" spans="1:23" ht="15.75" x14ac:dyDescent="0.25">
      <c r="A12" s="47"/>
      <c r="B12" s="48"/>
      <c r="C12" s="78" t="s">
        <v>119</v>
      </c>
      <c r="D12" s="78"/>
      <c r="E12" s="78"/>
      <c r="F12" s="78"/>
      <c r="G12" s="78"/>
      <c r="H12" s="78"/>
      <c r="I12" s="78"/>
      <c r="J12"/>
      <c r="K12" s="50"/>
      <c r="L12" s="50"/>
      <c r="M12" s="50"/>
      <c r="N12"/>
      <c r="O12"/>
      <c r="P12"/>
      <c r="Q12"/>
    </row>
    <row r="13" spans="1:23" ht="15" x14ac:dyDescent="0.25">
      <c r="A13"/>
      <c r="B13" s="36"/>
      <c r="C13" s="55"/>
      <c r="D13" s="56"/>
      <c r="E13" s="61" t="s">
        <v>0</v>
      </c>
      <c r="F13" s="62"/>
      <c r="G13" s="62"/>
      <c r="H13"/>
      <c r="I13" s="62"/>
      <c r="J13"/>
      <c r="K13"/>
      <c r="L13"/>
      <c r="M13"/>
      <c r="N13" s="36"/>
      <c r="O13"/>
      <c r="P13"/>
      <c r="Q13"/>
    </row>
    <row r="14" spans="1:23" ht="15" customHeight="1" x14ac:dyDescent="0.2">
      <c r="A14" s="63"/>
      <c r="B14" s="64"/>
      <c r="C14" s="65"/>
      <c r="D14" s="66"/>
      <c r="E14" s="67"/>
      <c r="F14" s="58"/>
      <c r="G14" s="58"/>
      <c r="H14" s="63"/>
      <c r="I14" s="63"/>
      <c r="J14" s="58"/>
      <c r="K14" s="58"/>
      <c r="L14" s="58"/>
      <c r="M14" s="58"/>
      <c r="N14" s="58"/>
      <c r="O14" s="58"/>
      <c r="P14" s="58"/>
      <c r="Q14" s="58"/>
    </row>
    <row r="15" spans="1:23" x14ac:dyDescent="0.2">
      <c r="A15" s="63"/>
      <c r="B15" s="64"/>
      <c r="C15" s="65"/>
      <c r="D15" s="66"/>
      <c r="E15" s="62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</row>
    <row r="16" spans="1:23" ht="15.75" x14ac:dyDescent="0.2">
      <c r="A16" s="79" t="s">
        <v>124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</row>
    <row r="17" spans="1:18" ht="15" customHeight="1" x14ac:dyDescent="0.2">
      <c r="A17" s="63"/>
      <c r="B17" s="64"/>
      <c r="C17" s="65"/>
      <c r="D17" s="66"/>
      <c r="E17" s="68"/>
      <c r="F17" s="67"/>
      <c r="G17" s="69"/>
      <c r="H17" s="70" t="s">
        <v>1</v>
      </c>
      <c r="I17" s="70"/>
      <c r="J17" s="69"/>
      <c r="K17" s="69"/>
      <c r="L17" s="58"/>
      <c r="M17" s="58"/>
      <c r="N17" s="58"/>
      <c r="O17" s="58"/>
      <c r="P17" s="58"/>
      <c r="Q17" s="58"/>
      <c r="R17" s="11"/>
    </row>
    <row r="18" spans="1:18" ht="16.5" customHeight="1" x14ac:dyDescent="0.25">
      <c r="A18" s="4"/>
      <c r="B18" s="8"/>
      <c r="C18" s="2"/>
      <c r="D18" s="10" t="s">
        <v>26</v>
      </c>
      <c r="E18" s="4"/>
      <c r="F18" s="5"/>
      <c r="G18" s="5"/>
      <c r="H18" s="5"/>
      <c r="I18" s="10"/>
      <c r="J18" s="85" t="s">
        <v>18</v>
      </c>
      <c r="K18" s="86"/>
      <c r="L18" s="9" t="s">
        <v>19</v>
      </c>
      <c r="M18" s="5"/>
      <c r="N18" s="5"/>
      <c r="O18" s="5"/>
      <c r="P18" s="5"/>
      <c r="Q18" s="5"/>
    </row>
    <row r="19" spans="1:18" ht="15" x14ac:dyDescent="0.25">
      <c r="A19" s="4"/>
      <c r="B19" s="8"/>
      <c r="C19" s="2"/>
      <c r="D19" s="10" t="s">
        <v>22</v>
      </c>
      <c r="E19" s="4"/>
      <c r="F19" s="5"/>
      <c r="G19" s="5"/>
      <c r="H19" s="5"/>
      <c r="I19" s="10"/>
      <c r="J19" s="85" t="s">
        <v>20</v>
      </c>
      <c r="K19" s="86"/>
      <c r="L19" s="9" t="s">
        <v>19</v>
      </c>
      <c r="M19" s="5"/>
      <c r="N19" s="5"/>
      <c r="O19" s="5"/>
      <c r="P19" s="5"/>
      <c r="Q19" s="5"/>
    </row>
    <row r="20" spans="1:18" ht="15" outlineLevel="1" x14ac:dyDescent="0.25">
      <c r="A20" s="4"/>
      <c r="B20" s="8"/>
      <c r="C20" s="2"/>
      <c r="D20" s="10" t="s">
        <v>23</v>
      </c>
      <c r="E20" s="4"/>
      <c r="F20" s="5"/>
      <c r="G20" s="5"/>
      <c r="H20" s="5"/>
      <c r="I20" s="10"/>
      <c r="J20" s="85" t="s">
        <v>24</v>
      </c>
      <c r="K20" s="86"/>
      <c r="L20" s="9" t="s">
        <v>25</v>
      </c>
      <c r="M20" s="5"/>
      <c r="N20" s="5"/>
      <c r="O20" s="5"/>
      <c r="P20" s="5"/>
      <c r="Q20" s="5"/>
    </row>
    <row r="21" spans="1:18" x14ac:dyDescent="0.2">
      <c r="A21" s="4"/>
      <c r="B21" s="8"/>
      <c r="C21" s="2"/>
      <c r="D21" s="22" t="s">
        <v>21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4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8" x14ac:dyDescent="0.2"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8" ht="18" customHeight="1" x14ac:dyDescent="0.2">
      <c r="A24" s="87" t="s">
        <v>2</v>
      </c>
      <c r="B24" s="89" t="s">
        <v>3</v>
      </c>
      <c r="C24" s="87" t="s">
        <v>4</v>
      </c>
      <c r="D24" s="87" t="s">
        <v>5</v>
      </c>
      <c r="E24" s="87" t="s">
        <v>6</v>
      </c>
      <c r="F24" s="87" t="s">
        <v>7</v>
      </c>
      <c r="G24" s="88"/>
      <c r="H24" s="88"/>
      <c r="I24" s="88"/>
      <c r="J24" s="87" t="s">
        <v>8</v>
      </c>
      <c r="K24" s="88"/>
      <c r="L24" s="88"/>
      <c r="M24" s="88"/>
      <c r="N24" s="87" t="s">
        <v>9</v>
      </c>
      <c r="O24" s="87" t="s">
        <v>10</v>
      </c>
      <c r="P24" s="87" t="s">
        <v>11</v>
      </c>
      <c r="Q24" s="87" t="s">
        <v>12</v>
      </c>
    </row>
    <row r="25" spans="1:18" ht="15.75" customHeight="1" x14ac:dyDescent="0.2">
      <c r="A25" s="88"/>
      <c r="B25" s="90"/>
      <c r="C25" s="91"/>
      <c r="D25" s="87"/>
      <c r="E25" s="88"/>
      <c r="F25" s="87" t="s">
        <v>13</v>
      </c>
      <c r="G25" s="87" t="s">
        <v>14</v>
      </c>
      <c r="H25" s="88"/>
      <c r="I25" s="88"/>
      <c r="J25" s="87" t="s">
        <v>13</v>
      </c>
      <c r="K25" s="87" t="s">
        <v>14</v>
      </c>
      <c r="L25" s="88"/>
      <c r="M25" s="88"/>
      <c r="N25" s="87"/>
      <c r="O25" s="87"/>
      <c r="P25" s="87"/>
      <c r="Q25" s="87"/>
    </row>
    <row r="26" spans="1:18" ht="15.75" customHeight="1" x14ac:dyDescent="0.2">
      <c r="A26" s="88"/>
      <c r="B26" s="90"/>
      <c r="C26" s="91"/>
      <c r="D26" s="87"/>
      <c r="E26" s="88"/>
      <c r="F26" s="88"/>
      <c r="G26" s="19" t="s">
        <v>15</v>
      </c>
      <c r="H26" s="19" t="s">
        <v>16</v>
      </c>
      <c r="I26" s="19" t="s">
        <v>17</v>
      </c>
      <c r="J26" s="88"/>
      <c r="K26" s="19" t="s">
        <v>15</v>
      </c>
      <c r="L26" s="19" t="s">
        <v>16</v>
      </c>
      <c r="M26" s="19" t="s">
        <v>17</v>
      </c>
      <c r="N26" s="87"/>
      <c r="O26" s="87"/>
      <c r="P26" s="87"/>
      <c r="Q26" s="87"/>
    </row>
    <row r="27" spans="1:18" x14ac:dyDescent="0.2">
      <c r="A27" s="12">
        <v>1</v>
      </c>
      <c r="B27" s="21">
        <v>2</v>
      </c>
      <c r="C27" s="19">
        <v>3</v>
      </c>
      <c r="D27" s="19">
        <v>4</v>
      </c>
      <c r="E27" s="12">
        <v>5</v>
      </c>
      <c r="F27" s="20">
        <v>6</v>
      </c>
      <c r="G27" s="20">
        <v>7</v>
      </c>
      <c r="H27" s="20">
        <v>8</v>
      </c>
      <c r="I27" s="20">
        <v>9</v>
      </c>
      <c r="J27" s="20">
        <v>10</v>
      </c>
      <c r="K27" s="20">
        <v>11</v>
      </c>
      <c r="L27" s="20">
        <v>12</v>
      </c>
      <c r="M27" s="20">
        <v>13</v>
      </c>
      <c r="N27" s="20">
        <v>14</v>
      </c>
      <c r="O27" s="20">
        <v>15</v>
      </c>
      <c r="P27" s="20">
        <v>16</v>
      </c>
      <c r="Q27" s="20">
        <v>17</v>
      </c>
    </row>
    <row r="28" spans="1:18" ht="19.149999999999999" customHeight="1" x14ac:dyDescent="0.2">
      <c r="A28" s="84" t="s">
        <v>27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</row>
    <row r="29" spans="1:18" ht="36" x14ac:dyDescent="0.2">
      <c r="A29" s="23" t="s">
        <v>28</v>
      </c>
      <c r="B29" s="24" t="s">
        <v>29</v>
      </c>
      <c r="C29" s="25" t="s">
        <v>30</v>
      </c>
      <c r="D29" s="17" t="s">
        <v>31</v>
      </c>
      <c r="E29" s="26">
        <v>50</v>
      </c>
      <c r="F29" s="27">
        <v>269.16000000000003</v>
      </c>
      <c r="G29" s="27">
        <v>45.14</v>
      </c>
      <c r="H29" s="27">
        <v>224.02</v>
      </c>
      <c r="I29" s="27">
        <v>19.920000000000002</v>
      </c>
      <c r="J29" s="28">
        <v>13458</v>
      </c>
      <c r="K29" s="28">
        <v>2257</v>
      </c>
      <c r="L29" s="28">
        <v>11201</v>
      </c>
      <c r="M29" s="28">
        <v>996</v>
      </c>
      <c r="N29" s="28">
        <v>4.07</v>
      </c>
      <c r="O29" s="28">
        <v>203.5</v>
      </c>
      <c r="P29" s="28">
        <v>1.98</v>
      </c>
      <c r="Q29" s="28">
        <v>99</v>
      </c>
    </row>
    <row r="30" spans="1:18" ht="24" x14ac:dyDescent="0.2">
      <c r="A30" s="23" t="s">
        <v>32</v>
      </c>
      <c r="B30" s="24" t="s">
        <v>33</v>
      </c>
      <c r="C30" s="25" t="s">
        <v>34</v>
      </c>
      <c r="D30" s="17" t="s">
        <v>35</v>
      </c>
      <c r="E30" s="29" t="s">
        <v>36</v>
      </c>
      <c r="F30" s="27">
        <v>192.7</v>
      </c>
      <c r="G30" s="27">
        <v>192.7</v>
      </c>
      <c r="H30" s="28"/>
      <c r="I30" s="28"/>
      <c r="J30" s="28">
        <v>96.35</v>
      </c>
      <c r="K30" s="28">
        <v>96.35</v>
      </c>
      <c r="L30" s="28"/>
      <c r="M30" s="28"/>
      <c r="N30" s="28">
        <v>20.5</v>
      </c>
      <c r="O30" s="28">
        <v>10.25</v>
      </c>
      <c r="P30" s="28"/>
      <c r="Q30" s="28"/>
    </row>
    <row r="31" spans="1:18" ht="24" x14ac:dyDescent="0.2">
      <c r="A31" s="23" t="s">
        <v>37</v>
      </c>
      <c r="B31" s="24" t="s">
        <v>38</v>
      </c>
      <c r="C31" s="25" t="s">
        <v>39</v>
      </c>
      <c r="D31" s="17" t="s">
        <v>40</v>
      </c>
      <c r="E31" s="29" t="s">
        <v>41</v>
      </c>
      <c r="F31" s="27">
        <v>1049.19</v>
      </c>
      <c r="G31" s="27">
        <v>1049.19</v>
      </c>
      <c r="H31" s="28"/>
      <c r="I31" s="28"/>
      <c r="J31" s="28">
        <v>125.9</v>
      </c>
      <c r="K31" s="28">
        <v>125.9</v>
      </c>
      <c r="L31" s="28"/>
      <c r="M31" s="28"/>
      <c r="N31" s="28">
        <v>123</v>
      </c>
      <c r="O31" s="28">
        <v>14.76</v>
      </c>
      <c r="P31" s="28"/>
      <c r="Q31" s="28"/>
    </row>
    <row r="32" spans="1:18" ht="36" x14ac:dyDescent="0.2">
      <c r="A32" s="23" t="s">
        <v>42</v>
      </c>
      <c r="B32" s="24" t="s">
        <v>43</v>
      </c>
      <c r="C32" s="25" t="s">
        <v>44</v>
      </c>
      <c r="D32" s="17" t="s">
        <v>45</v>
      </c>
      <c r="E32" s="29" t="s">
        <v>46</v>
      </c>
      <c r="F32" s="27">
        <v>3.96</v>
      </c>
      <c r="G32" s="28"/>
      <c r="H32" s="27">
        <v>3.96</v>
      </c>
      <c r="I32" s="28"/>
      <c r="J32" s="28">
        <v>475.2</v>
      </c>
      <c r="K32" s="28"/>
      <c r="L32" s="28">
        <v>475.2</v>
      </c>
      <c r="M32" s="28"/>
      <c r="N32" s="28"/>
      <c r="O32" s="28"/>
      <c r="P32" s="28"/>
      <c r="Q32" s="28"/>
    </row>
    <row r="33" spans="1:17" ht="36" x14ac:dyDescent="0.2">
      <c r="A33" s="23" t="s">
        <v>47</v>
      </c>
      <c r="B33" s="24" t="s">
        <v>48</v>
      </c>
      <c r="C33" s="25" t="s">
        <v>49</v>
      </c>
      <c r="D33" s="17" t="s">
        <v>45</v>
      </c>
      <c r="E33" s="29" t="s">
        <v>46</v>
      </c>
      <c r="F33" s="27">
        <v>7.96</v>
      </c>
      <c r="G33" s="28"/>
      <c r="H33" s="27">
        <v>7.96</v>
      </c>
      <c r="I33" s="28"/>
      <c r="J33" s="28">
        <v>955.2</v>
      </c>
      <c r="K33" s="28"/>
      <c r="L33" s="28">
        <v>955.2</v>
      </c>
      <c r="M33" s="28"/>
      <c r="N33" s="28"/>
      <c r="O33" s="28"/>
      <c r="P33" s="28"/>
      <c r="Q33" s="28"/>
    </row>
    <row r="34" spans="1:17" ht="48" x14ac:dyDescent="0.2">
      <c r="A34" s="23" t="s">
        <v>50</v>
      </c>
      <c r="B34" s="24" t="s">
        <v>51</v>
      </c>
      <c r="C34" s="25" t="s">
        <v>52</v>
      </c>
      <c r="D34" s="17" t="s">
        <v>45</v>
      </c>
      <c r="E34" s="29" t="s">
        <v>46</v>
      </c>
      <c r="F34" s="27">
        <v>15.35</v>
      </c>
      <c r="G34" s="28"/>
      <c r="H34" s="27">
        <v>15.35</v>
      </c>
      <c r="I34" s="28"/>
      <c r="J34" s="28">
        <v>1842</v>
      </c>
      <c r="K34" s="28"/>
      <c r="L34" s="28">
        <v>1842</v>
      </c>
      <c r="M34" s="28"/>
      <c r="N34" s="28"/>
      <c r="O34" s="28"/>
      <c r="P34" s="28"/>
      <c r="Q34" s="28"/>
    </row>
    <row r="35" spans="1:17" ht="36" x14ac:dyDescent="0.2">
      <c r="A35" s="23" t="s">
        <v>53</v>
      </c>
      <c r="B35" s="24" t="s">
        <v>54</v>
      </c>
      <c r="C35" s="25" t="s">
        <v>55</v>
      </c>
      <c r="D35" s="17" t="s">
        <v>45</v>
      </c>
      <c r="E35" s="29" t="s">
        <v>56</v>
      </c>
      <c r="F35" s="27">
        <v>12.81</v>
      </c>
      <c r="G35" s="28"/>
      <c r="H35" s="27">
        <v>12.81</v>
      </c>
      <c r="I35" s="28"/>
      <c r="J35" s="28">
        <v>76.86</v>
      </c>
      <c r="K35" s="28"/>
      <c r="L35" s="28">
        <v>76.86</v>
      </c>
      <c r="M35" s="28"/>
      <c r="N35" s="28"/>
      <c r="O35" s="28"/>
      <c r="P35" s="28"/>
      <c r="Q35" s="28"/>
    </row>
    <row r="36" spans="1:17" ht="36" x14ac:dyDescent="0.2">
      <c r="A36" s="23" t="s">
        <v>57</v>
      </c>
      <c r="B36" s="24" t="s">
        <v>58</v>
      </c>
      <c r="C36" s="25" t="s">
        <v>59</v>
      </c>
      <c r="D36" s="17" t="s">
        <v>45</v>
      </c>
      <c r="E36" s="29" t="s">
        <v>56</v>
      </c>
      <c r="F36" s="27">
        <v>12.81</v>
      </c>
      <c r="G36" s="28"/>
      <c r="H36" s="27">
        <v>12.81</v>
      </c>
      <c r="I36" s="28"/>
      <c r="J36" s="28">
        <v>76.86</v>
      </c>
      <c r="K36" s="28"/>
      <c r="L36" s="28">
        <v>76.86</v>
      </c>
      <c r="M36" s="28"/>
      <c r="N36" s="28"/>
      <c r="O36" s="28"/>
      <c r="P36" s="28"/>
      <c r="Q36" s="28"/>
    </row>
    <row r="37" spans="1:17" ht="60" x14ac:dyDescent="0.2">
      <c r="A37" s="23" t="s">
        <v>60</v>
      </c>
      <c r="B37" s="24" t="s">
        <v>51</v>
      </c>
      <c r="C37" s="25" t="s">
        <v>61</v>
      </c>
      <c r="D37" s="17" t="s">
        <v>45</v>
      </c>
      <c r="E37" s="29" t="s">
        <v>56</v>
      </c>
      <c r="F37" s="27">
        <v>15.35</v>
      </c>
      <c r="G37" s="28"/>
      <c r="H37" s="27">
        <v>15.35</v>
      </c>
      <c r="I37" s="28"/>
      <c r="J37" s="28">
        <v>92.1</v>
      </c>
      <c r="K37" s="28"/>
      <c r="L37" s="28">
        <v>92.1</v>
      </c>
      <c r="M37" s="28"/>
      <c r="N37" s="28"/>
      <c r="O37" s="28"/>
      <c r="P37" s="28"/>
      <c r="Q37" s="28"/>
    </row>
    <row r="38" spans="1:17" ht="15" x14ac:dyDescent="0.2">
      <c r="A38" s="81" t="s">
        <v>62</v>
      </c>
      <c r="B38" s="77"/>
      <c r="C38" s="77"/>
      <c r="D38" s="77"/>
      <c r="E38" s="77"/>
      <c r="F38" s="77"/>
      <c r="G38" s="77"/>
      <c r="H38" s="77"/>
      <c r="I38" s="77"/>
      <c r="J38" s="27">
        <v>17198.47</v>
      </c>
      <c r="K38" s="27">
        <v>2479.25</v>
      </c>
      <c r="L38" s="27">
        <v>14719.22</v>
      </c>
      <c r="M38" s="27">
        <v>996</v>
      </c>
      <c r="N38" s="28"/>
      <c r="O38" s="27">
        <v>228.51</v>
      </c>
      <c r="P38" s="28"/>
      <c r="Q38" s="27">
        <v>99</v>
      </c>
    </row>
    <row r="39" spans="1:17" ht="15" x14ac:dyDescent="0.2">
      <c r="A39" s="81" t="s">
        <v>63</v>
      </c>
      <c r="B39" s="77"/>
      <c r="C39" s="77"/>
      <c r="D39" s="77"/>
      <c r="E39" s="77"/>
      <c r="F39" s="77"/>
      <c r="G39" s="77"/>
      <c r="H39" s="77"/>
      <c r="I39" s="77"/>
      <c r="J39" s="27">
        <v>22396.97</v>
      </c>
      <c r="K39" s="27">
        <v>3421.37</v>
      </c>
      <c r="L39" s="27">
        <v>18975.599999999999</v>
      </c>
      <c r="M39" s="27">
        <v>1374.48</v>
      </c>
      <c r="N39" s="28"/>
      <c r="O39" s="27">
        <v>315.35000000000002</v>
      </c>
      <c r="P39" s="28"/>
      <c r="Q39" s="27">
        <v>136.62</v>
      </c>
    </row>
    <row r="40" spans="1:17" ht="15" x14ac:dyDescent="0.2">
      <c r="A40" s="81" t="s">
        <v>64</v>
      </c>
      <c r="B40" s="77"/>
      <c r="C40" s="77"/>
      <c r="D40" s="77"/>
      <c r="E40" s="77"/>
      <c r="F40" s="77"/>
      <c r="G40" s="77"/>
      <c r="H40" s="77"/>
      <c r="I40" s="77"/>
      <c r="J40" s="27">
        <v>5407.88</v>
      </c>
      <c r="K40" s="28"/>
      <c r="L40" s="28"/>
      <c r="M40" s="28"/>
      <c r="N40" s="28"/>
      <c r="O40" s="28"/>
      <c r="P40" s="28"/>
      <c r="Q40" s="28"/>
    </row>
    <row r="41" spans="1:17" ht="15" x14ac:dyDescent="0.2">
      <c r="A41" s="81" t="s">
        <v>65</v>
      </c>
      <c r="B41" s="77"/>
      <c r="C41" s="77"/>
      <c r="D41" s="77"/>
      <c r="E41" s="77"/>
      <c r="F41" s="77"/>
      <c r="G41" s="77"/>
      <c r="H41" s="77"/>
      <c r="I41" s="77"/>
      <c r="J41" s="27">
        <v>4178.25</v>
      </c>
      <c r="K41" s="28"/>
      <c r="L41" s="28"/>
      <c r="M41" s="28"/>
      <c r="N41" s="28"/>
      <c r="O41" s="28"/>
      <c r="P41" s="28"/>
      <c r="Q41" s="28"/>
    </row>
    <row r="42" spans="1:17" ht="15" x14ac:dyDescent="0.2">
      <c r="A42" s="76" t="s">
        <v>66</v>
      </c>
      <c r="B42" s="77"/>
      <c r="C42" s="77"/>
      <c r="D42" s="77"/>
      <c r="E42" s="77"/>
      <c r="F42" s="77"/>
      <c r="G42" s="77"/>
      <c r="H42" s="77"/>
      <c r="I42" s="77"/>
      <c r="J42" s="28"/>
      <c r="K42" s="28"/>
      <c r="L42" s="28"/>
      <c r="M42" s="28"/>
      <c r="N42" s="28"/>
      <c r="O42" s="28"/>
      <c r="P42" s="28"/>
      <c r="Q42" s="28"/>
    </row>
    <row r="43" spans="1:17" ht="15" x14ac:dyDescent="0.2">
      <c r="A43" s="81" t="s">
        <v>67</v>
      </c>
      <c r="B43" s="77"/>
      <c r="C43" s="77"/>
      <c r="D43" s="77"/>
      <c r="E43" s="77"/>
      <c r="F43" s="77"/>
      <c r="G43" s="77"/>
      <c r="H43" s="77"/>
      <c r="I43" s="77"/>
      <c r="J43" s="28"/>
      <c r="K43" s="28"/>
      <c r="L43" s="28"/>
      <c r="M43" s="28"/>
      <c r="N43" s="28"/>
      <c r="O43" s="28"/>
      <c r="P43" s="28"/>
      <c r="Q43" s="28"/>
    </row>
    <row r="44" spans="1:17" ht="15" x14ac:dyDescent="0.2">
      <c r="A44" s="81" t="s">
        <v>68</v>
      </c>
      <c r="B44" s="77"/>
      <c r="C44" s="77"/>
      <c r="D44" s="77"/>
      <c r="E44" s="77"/>
      <c r="F44" s="77"/>
      <c r="G44" s="77"/>
      <c r="H44" s="77"/>
      <c r="I44" s="77"/>
      <c r="J44" s="27">
        <v>13458</v>
      </c>
      <c r="K44" s="27">
        <v>2257</v>
      </c>
      <c r="L44" s="27">
        <v>11201</v>
      </c>
      <c r="M44" s="27">
        <v>996</v>
      </c>
      <c r="N44" s="28"/>
      <c r="O44" s="27">
        <v>203.5</v>
      </c>
      <c r="P44" s="28"/>
      <c r="Q44" s="27">
        <v>99</v>
      </c>
    </row>
    <row r="45" spans="1:17" ht="26.1" customHeight="1" x14ac:dyDescent="0.2">
      <c r="A45" s="81" t="s">
        <v>69</v>
      </c>
      <c r="B45" s="77"/>
      <c r="C45" s="77"/>
      <c r="D45" s="77"/>
      <c r="E45" s="77"/>
      <c r="F45" s="77"/>
      <c r="G45" s="77"/>
      <c r="H45" s="77"/>
      <c r="I45" s="77"/>
      <c r="J45" s="27">
        <v>15476.7</v>
      </c>
      <c r="K45" s="27">
        <v>2595.5500000000002</v>
      </c>
      <c r="L45" s="27">
        <v>12881.15</v>
      </c>
      <c r="M45" s="27">
        <v>1145.4000000000001</v>
      </c>
      <c r="N45" s="28"/>
      <c r="O45" s="27">
        <v>234.03</v>
      </c>
      <c r="P45" s="28"/>
      <c r="Q45" s="27">
        <v>113.85</v>
      </c>
    </row>
    <row r="46" spans="1:17" ht="26.1" customHeight="1" x14ac:dyDescent="0.2">
      <c r="A46" s="81" t="s">
        <v>70</v>
      </c>
      <c r="B46" s="77"/>
      <c r="C46" s="77"/>
      <c r="D46" s="77"/>
      <c r="E46" s="77"/>
      <c r="F46" s="77"/>
      <c r="G46" s="77"/>
      <c r="H46" s="77"/>
      <c r="I46" s="77"/>
      <c r="J46" s="27">
        <v>18572.04</v>
      </c>
      <c r="K46" s="27">
        <v>3114.66</v>
      </c>
      <c r="L46" s="27">
        <v>15457.38</v>
      </c>
      <c r="M46" s="27">
        <v>1374.48</v>
      </c>
      <c r="N46" s="28"/>
      <c r="O46" s="27">
        <v>280.83999999999997</v>
      </c>
      <c r="P46" s="28"/>
      <c r="Q46" s="27">
        <v>136.62</v>
      </c>
    </row>
    <row r="47" spans="1:17" ht="15" x14ac:dyDescent="0.2">
      <c r="A47" s="81" t="s">
        <v>71</v>
      </c>
      <c r="B47" s="77"/>
      <c r="C47" s="77"/>
      <c r="D47" s="77"/>
      <c r="E47" s="77"/>
      <c r="F47" s="77"/>
      <c r="G47" s="77"/>
      <c r="H47" s="77"/>
      <c r="I47" s="77"/>
      <c r="J47" s="27">
        <v>5162.51</v>
      </c>
      <c r="K47" s="28"/>
      <c r="L47" s="28"/>
      <c r="M47" s="28"/>
      <c r="N47" s="28"/>
      <c r="O47" s="28"/>
      <c r="P47" s="28"/>
      <c r="Q47" s="28"/>
    </row>
    <row r="48" spans="1:17" ht="15" x14ac:dyDescent="0.2">
      <c r="A48" s="81" t="s">
        <v>72</v>
      </c>
      <c r="B48" s="77"/>
      <c r="C48" s="77"/>
      <c r="D48" s="77"/>
      <c r="E48" s="77"/>
      <c r="F48" s="77"/>
      <c r="G48" s="77"/>
      <c r="H48" s="77"/>
      <c r="I48" s="77"/>
      <c r="J48" s="27">
        <v>4040.23</v>
      </c>
      <c r="K48" s="28"/>
      <c r="L48" s="28"/>
      <c r="M48" s="28"/>
      <c r="N48" s="28"/>
      <c r="O48" s="28"/>
      <c r="P48" s="28"/>
      <c r="Q48" s="28"/>
    </row>
    <row r="49" spans="1:17" ht="15" x14ac:dyDescent="0.2">
      <c r="A49" s="81" t="s">
        <v>73</v>
      </c>
      <c r="B49" s="77"/>
      <c r="C49" s="77"/>
      <c r="D49" s="77"/>
      <c r="E49" s="77"/>
      <c r="F49" s="77"/>
      <c r="G49" s="77"/>
      <c r="H49" s="77"/>
      <c r="I49" s="77"/>
      <c r="J49" s="27">
        <v>27774.78</v>
      </c>
      <c r="K49" s="28"/>
      <c r="L49" s="28"/>
      <c r="M49" s="28"/>
      <c r="N49" s="28"/>
      <c r="O49" s="27">
        <v>280.83999999999997</v>
      </c>
      <c r="P49" s="28"/>
      <c r="Q49" s="27">
        <v>136.62</v>
      </c>
    </row>
    <row r="50" spans="1:17" ht="26.1" customHeight="1" x14ac:dyDescent="0.2">
      <c r="A50" s="81" t="s">
        <v>74</v>
      </c>
      <c r="B50" s="77"/>
      <c r="C50" s="77"/>
      <c r="D50" s="77"/>
      <c r="E50" s="77"/>
      <c r="F50" s="77"/>
      <c r="G50" s="77"/>
      <c r="H50" s="77"/>
      <c r="I50" s="77"/>
      <c r="J50" s="28"/>
      <c r="K50" s="28"/>
      <c r="L50" s="28"/>
      <c r="M50" s="28"/>
      <c r="N50" s="28"/>
      <c r="O50" s="28"/>
      <c r="P50" s="28"/>
      <c r="Q50" s="28"/>
    </row>
    <row r="51" spans="1:17" ht="15" x14ac:dyDescent="0.2">
      <c r="A51" s="81" t="s">
        <v>75</v>
      </c>
      <c r="B51" s="77"/>
      <c r="C51" s="77"/>
      <c r="D51" s="77"/>
      <c r="E51" s="77"/>
      <c r="F51" s="77"/>
      <c r="G51" s="77"/>
      <c r="H51" s="77"/>
      <c r="I51" s="77"/>
      <c r="J51" s="27">
        <v>222.25</v>
      </c>
      <c r="K51" s="27">
        <v>222.25</v>
      </c>
      <c r="L51" s="28"/>
      <c r="M51" s="28"/>
      <c r="N51" s="28"/>
      <c r="O51" s="27">
        <v>25.01</v>
      </c>
      <c r="P51" s="28"/>
      <c r="Q51" s="28"/>
    </row>
    <row r="52" spans="1:17" ht="26.1" customHeight="1" x14ac:dyDescent="0.2">
      <c r="A52" s="81" t="s">
        <v>69</v>
      </c>
      <c r="B52" s="77"/>
      <c r="C52" s="77"/>
      <c r="D52" s="77"/>
      <c r="E52" s="77"/>
      <c r="F52" s="77"/>
      <c r="G52" s="77"/>
      <c r="H52" s="77"/>
      <c r="I52" s="77"/>
      <c r="J52" s="27">
        <v>255.59</v>
      </c>
      <c r="K52" s="27">
        <v>255.59</v>
      </c>
      <c r="L52" s="28"/>
      <c r="M52" s="28"/>
      <c r="N52" s="28"/>
      <c r="O52" s="27">
        <v>28.76</v>
      </c>
      <c r="P52" s="28"/>
      <c r="Q52" s="28"/>
    </row>
    <row r="53" spans="1:17" ht="26.1" customHeight="1" x14ac:dyDescent="0.2">
      <c r="A53" s="81" t="s">
        <v>70</v>
      </c>
      <c r="B53" s="77"/>
      <c r="C53" s="77"/>
      <c r="D53" s="77"/>
      <c r="E53" s="77"/>
      <c r="F53" s="77"/>
      <c r="G53" s="77"/>
      <c r="H53" s="77"/>
      <c r="I53" s="77"/>
      <c r="J53" s="27">
        <v>306.70999999999998</v>
      </c>
      <c r="K53" s="27">
        <v>306.70999999999998</v>
      </c>
      <c r="L53" s="28"/>
      <c r="M53" s="28"/>
      <c r="N53" s="28"/>
      <c r="O53" s="27">
        <v>34.51</v>
      </c>
      <c r="P53" s="28"/>
      <c r="Q53" s="28"/>
    </row>
    <row r="54" spans="1:17" ht="15" x14ac:dyDescent="0.2">
      <c r="A54" s="81" t="s">
        <v>76</v>
      </c>
      <c r="B54" s="77"/>
      <c r="C54" s="77"/>
      <c r="D54" s="77"/>
      <c r="E54" s="77"/>
      <c r="F54" s="77"/>
      <c r="G54" s="77"/>
      <c r="H54" s="77"/>
      <c r="I54" s="77"/>
      <c r="J54" s="27">
        <v>245.37</v>
      </c>
      <c r="K54" s="28"/>
      <c r="L54" s="28"/>
      <c r="M54" s="28"/>
      <c r="N54" s="28"/>
      <c r="O54" s="28"/>
      <c r="P54" s="28"/>
      <c r="Q54" s="28"/>
    </row>
    <row r="55" spans="1:17" ht="15" x14ac:dyDescent="0.2">
      <c r="A55" s="81" t="s">
        <v>77</v>
      </c>
      <c r="B55" s="77"/>
      <c r="C55" s="77"/>
      <c r="D55" s="77"/>
      <c r="E55" s="77"/>
      <c r="F55" s="77"/>
      <c r="G55" s="77"/>
      <c r="H55" s="77"/>
      <c r="I55" s="77"/>
      <c r="J55" s="27">
        <v>138.02000000000001</v>
      </c>
      <c r="K55" s="28"/>
      <c r="L55" s="28"/>
      <c r="M55" s="28"/>
      <c r="N55" s="28"/>
      <c r="O55" s="28"/>
      <c r="P55" s="28"/>
      <c r="Q55" s="28"/>
    </row>
    <row r="56" spans="1:17" ht="15" x14ac:dyDescent="0.2">
      <c r="A56" s="81" t="s">
        <v>73</v>
      </c>
      <c r="B56" s="77"/>
      <c r="C56" s="77"/>
      <c r="D56" s="77"/>
      <c r="E56" s="77"/>
      <c r="F56" s="77"/>
      <c r="G56" s="77"/>
      <c r="H56" s="77"/>
      <c r="I56" s="77"/>
      <c r="J56" s="27">
        <v>690.1</v>
      </c>
      <c r="K56" s="28"/>
      <c r="L56" s="28"/>
      <c r="M56" s="28"/>
      <c r="N56" s="28"/>
      <c r="O56" s="27">
        <v>34.51</v>
      </c>
      <c r="P56" s="28"/>
      <c r="Q56" s="28"/>
    </row>
    <row r="57" spans="1:17" ht="15" x14ac:dyDescent="0.2">
      <c r="A57" s="81" t="s">
        <v>78</v>
      </c>
      <c r="B57" s="77"/>
      <c r="C57" s="77"/>
      <c r="D57" s="77"/>
      <c r="E57" s="77"/>
      <c r="F57" s="77"/>
      <c r="G57" s="77"/>
      <c r="H57" s="77"/>
      <c r="I57" s="77"/>
      <c r="J57" s="28"/>
      <c r="K57" s="28"/>
      <c r="L57" s="28"/>
      <c r="M57" s="28"/>
      <c r="N57" s="28"/>
      <c r="O57" s="28"/>
      <c r="P57" s="28"/>
      <c r="Q57" s="28"/>
    </row>
    <row r="58" spans="1:17" ht="15" x14ac:dyDescent="0.2">
      <c r="A58" s="81" t="s">
        <v>79</v>
      </c>
      <c r="B58" s="77"/>
      <c r="C58" s="77"/>
      <c r="D58" s="77"/>
      <c r="E58" s="77"/>
      <c r="F58" s="77"/>
      <c r="G58" s="77"/>
      <c r="H58" s="77"/>
      <c r="I58" s="77"/>
      <c r="J58" s="27">
        <v>1584.12</v>
      </c>
      <c r="K58" s="28"/>
      <c r="L58" s="27">
        <v>1584.12</v>
      </c>
      <c r="M58" s="28"/>
      <c r="N58" s="28"/>
      <c r="O58" s="28"/>
      <c r="P58" s="28"/>
      <c r="Q58" s="28"/>
    </row>
    <row r="59" spans="1:17" ht="15" x14ac:dyDescent="0.2">
      <c r="A59" s="81" t="s">
        <v>80</v>
      </c>
      <c r="B59" s="77"/>
      <c r="C59" s="77"/>
      <c r="D59" s="77"/>
      <c r="E59" s="77"/>
      <c r="F59" s="77"/>
      <c r="G59" s="77"/>
      <c r="H59" s="77"/>
      <c r="I59" s="77"/>
      <c r="J59" s="28"/>
      <c r="K59" s="28"/>
      <c r="L59" s="28"/>
      <c r="M59" s="28"/>
      <c r="N59" s="28"/>
      <c r="O59" s="28"/>
      <c r="P59" s="28"/>
      <c r="Q59" s="28"/>
    </row>
    <row r="60" spans="1:17" ht="15" x14ac:dyDescent="0.2">
      <c r="A60" s="81" t="s">
        <v>81</v>
      </c>
      <c r="B60" s="77"/>
      <c r="C60" s="77"/>
      <c r="D60" s="77"/>
      <c r="E60" s="77"/>
      <c r="F60" s="77"/>
      <c r="G60" s="77"/>
      <c r="H60" s="77"/>
      <c r="I60" s="77"/>
      <c r="J60" s="27">
        <v>1934.1</v>
      </c>
      <c r="K60" s="28"/>
      <c r="L60" s="27">
        <v>1934.1</v>
      </c>
      <c r="M60" s="28"/>
      <c r="N60" s="28"/>
      <c r="O60" s="28"/>
      <c r="P60" s="28"/>
      <c r="Q60" s="28"/>
    </row>
    <row r="61" spans="1:17" ht="15" x14ac:dyDescent="0.2">
      <c r="A61" s="81" t="s">
        <v>82</v>
      </c>
      <c r="B61" s="77"/>
      <c r="C61" s="77"/>
      <c r="D61" s="77"/>
      <c r="E61" s="77"/>
      <c r="F61" s="77"/>
      <c r="G61" s="77"/>
      <c r="H61" s="77"/>
      <c r="I61" s="77"/>
      <c r="J61" s="27">
        <v>31983.1</v>
      </c>
      <c r="K61" s="28"/>
      <c r="L61" s="28"/>
      <c r="M61" s="28"/>
      <c r="N61" s="28"/>
      <c r="O61" s="27">
        <v>315.35000000000002</v>
      </c>
      <c r="P61" s="28"/>
      <c r="Q61" s="27">
        <v>136.62</v>
      </c>
    </row>
    <row r="62" spans="1:17" ht="15" x14ac:dyDescent="0.2">
      <c r="A62" s="81" t="s">
        <v>83</v>
      </c>
      <c r="B62" s="77"/>
      <c r="C62" s="77"/>
      <c r="D62" s="77"/>
      <c r="E62" s="77"/>
      <c r="F62" s="77"/>
      <c r="G62" s="77"/>
      <c r="H62" s="77"/>
      <c r="I62" s="77"/>
      <c r="J62" s="27">
        <v>162474.15</v>
      </c>
      <c r="K62" s="28"/>
      <c r="L62" s="28"/>
      <c r="M62" s="28"/>
      <c r="N62" s="28"/>
      <c r="O62" s="27">
        <v>315.35000000000002</v>
      </c>
      <c r="P62" s="28"/>
      <c r="Q62" s="27">
        <v>136.62</v>
      </c>
    </row>
    <row r="63" spans="1:17" ht="15" x14ac:dyDescent="0.2">
      <c r="A63" s="81" t="s">
        <v>84</v>
      </c>
      <c r="B63" s="77"/>
      <c r="C63" s="77"/>
      <c r="D63" s="77"/>
      <c r="E63" s="77"/>
      <c r="F63" s="77"/>
      <c r="G63" s="77"/>
      <c r="H63" s="77"/>
      <c r="I63" s="77"/>
      <c r="J63" s="28"/>
      <c r="K63" s="28"/>
      <c r="L63" s="28"/>
      <c r="M63" s="28"/>
      <c r="N63" s="28"/>
      <c r="O63" s="28"/>
      <c r="P63" s="28"/>
      <c r="Q63" s="28"/>
    </row>
    <row r="64" spans="1:17" ht="15" x14ac:dyDescent="0.2">
      <c r="A64" s="81" t="s">
        <v>85</v>
      </c>
      <c r="B64" s="77"/>
      <c r="C64" s="77"/>
      <c r="D64" s="77"/>
      <c r="E64" s="77"/>
      <c r="F64" s="77"/>
      <c r="G64" s="77"/>
      <c r="H64" s="77"/>
      <c r="I64" s="77"/>
      <c r="J64" s="27">
        <v>18975.599999999999</v>
      </c>
      <c r="K64" s="28"/>
      <c r="L64" s="28"/>
      <c r="M64" s="28"/>
      <c r="N64" s="28"/>
      <c r="O64" s="28"/>
      <c r="P64" s="28"/>
      <c r="Q64" s="28"/>
    </row>
    <row r="65" spans="1:17" ht="15" x14ac:dyDescent="0.2">
      <c r="A65" s="81" t="s">
        <v>86</v>
      </c>
      <c r="B65" s="77"/>
      <c r="C65" s="77"/>
      <c r="D65" s="77"/>
      <c r="E65" s="77"/>
      <c r="F65" s="77"/>
      <c r="G65" s="77"/>
      <c r="H65" s="77"/>
      <c r="I65" s="77"/>
      <c r="J65" s="27">
        <v>4795.8500000000004</v>
      </c>
      <c r="K65" s="28"/>
      <c r="L65" s="28"/>
      <c r="M65" s="28"/>
      <c r="N65" s="28"/>
      <c r="O65" s="28"/>
      <c r="P65" s="28"/>
      <c r="Q65" s="28"/>
    </row>
    <row r="66" spans="1:17" ht="15" x14ac:dyDescent="0.2">
      <c r="A66" s="81" t="s">
        <v>87</v>
      </c>
      <c r="B66" s="77"/>
      <c r="C66" s="77"/>
      <c r="D66" s="77"/>
      <c r="E66" s="77"/>
      <c r="F66" s="77"/>
      <c r="G66" s="77"/>
      <c r="H66" s="77"/>
      <c r="I66" s="77"/>
      <c r="J66" s="27">
        <v>5407.88</v>
      </c>
      <c r="K66" s="28"/>
      <c r="L66" s="28"/>
      <c r="M66" s="28"/>
      <c r="N66" s="28"/>
      <c r="O66" s="28"/>
      <c r="P66" s="28"/>
      <c r="Q66" s="28"/>
    </row>
    <row r="67" spans="1:17" ht="15" x14ac:dyDescent="0.2">
      <c r="A67" s="81" t="s">
        <v>88</v>
      </c>
      <c r="B67" s="77"/>
      <c r="C67" s="77"/>
      <c r="D67" s="77"/>
      <c r="E67" s="77"/>
      <c r="F67" s="77"/>
      <c r="G67" s="77"/>
      <c r="H67" s="77"/>
      <c r="I67" s="77"/>
      <c r="J67" s="27">
        <v>4178.25</v>
      </c>
      <c r="K67" s="28"/>
      <c r="L67" s="28"/>
      <c r="M67" s="28"/>
      <c r="N67" s="28"/>
      <c r="O67" s="28"/>
      <c r="P67" s="28"/>
      <c r="Q67" s="28"/>
    </row>
    <row r="68" spans="1:17" ht="15" x14ac:dyDescent="0.2">
      <c r="A68" s="76" t="s">
        <v>89</v>
      </c>
      <c r="B68" s="77"/>
      <c r="C68" s="77"/>
      <c r="D68" s="77"/>
      <c r="E68" s="77"/>
      <c r="F68" s="77"/>
      <c r="G68" s="77"/>
      <c r="H68" s="77"/>
      <c r="I68" s="77"/>
      <c r="J68" s="30">
        <v>162474.15</v>
      </c>
      <c r="K68" s="28"/>
      <c r="L68" s="28"/>
      <c r="M68" s="28"/>
      <c r="N68" s="28"/>
      <c r="O68" s="30">
        <v>315.35000000000002</v>
      </c>
      <c r="P68" s="28"/>
      <c r="Q68" s="30">
        <v>136.62</v>
      </c>
    </row>
    <row r="69" spans="1:17" ht="19.149999999999999" customHeight="1" x14ac:dyDescent="0.2">
      <c r="A69" s="84" t="s">
        <v>90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</row>
    <row r="70" spans="1:17" ht="24" x14ac:dyDescent="0.2">
      <c r="A70" s="31" t="s">
        <v>91</v>
      </c>
      <c r="B70" s="24" t="s">
        <v>92</v>
      </c>
      <c r="C70" s="32" t="s">
        <v>93</v>
      </c>
      <c r="D70" s="33" t="s">
        <v>94</v>
      </c>
      <c r="E70" s="34">
        <v>39</v>
      </c>
      <c r="F70" s="30">
        <v>647.4</v>
      </c>
      <c r="G70" s="28"/>
      <c r="H70" s="30">
        <v>647.4</v>
      </c>
      <c r="I70" s="28"/>
      <c r="J70" s="35">
        <v>25248.6</v>
      </c>
      <c r="K70" s="28"/>
      <c r="L70" s="35">
        <v>25248.6</v>
      </c>
      <c r="M70" s="28"/>
      <c r="N70" s="28"/>
      <c r="O70" s="28"/>
      <c r="P70" s="28"/>
      <c r="Q70" s="28"/>
    </row>
    <row r="71" spans="1:17" ht="15" x14ac:dyDescent="0.2">
      <c r="A71" s="81" t="s">
        <v>95</v>
      </c>
      <c r="B71" s="77"/>
      <c r="C71" s="77"/>
      <c r="D71" s="77"/>
      <c r="E71" s="77"/>
      <c r="F71" s="77"/>
      <c r="G71" s="77"/>
      <c r="H71" s="77"/>
      <c r="I71" s="77"/>
      <c r="J71" s="27">
        <v>25248.6</v>
      </c>
      <c r="K71" s="28"/>
      <c r="L71" s="27">
        <v>25248.6</v>
      </c>
      <c r="M71" s="28"/>
      <c r="N71" s="28"/>
      <c r="O71" s="28"/>
      <c r="P71" s="28"/>
      <c r="Q71" s="28"/>
    </row>
    <row r="72" spans="1:17" ht="15" x14ac:dyDescent="0.2">
      <c r="A72" s="76" t="s">
        <v>96</v>
      </c>
      <c r="B72" s="77"/>
      <c r="C72" s="77"/>
      <c r="D72" s="77"/>
      <c r="E72" s="77"/>
      <c r="F72" s="77"/>
      <c r="G72" s="77"/>
      <c r="H72" s="77"/>
      <c r="I72" s="77"/>
      <c r="J72" s="28"/>
      <c r="K72" s="28"/>
      <c r="L72" s="28"/>
      <c r="M72" s="28"/>
      <c r="N72" s="28"/>
      <c r="O72" s="28"/>
      <c r="P72" s="28"/>
      <c r="Q72" s="28"/>
    </row>
    <row r="73" spans="1:17" ht="15" x14ac:dyDescent="0.2">
      <c r="A73" s="81" t="s">
        <v>97</v>
      </c>
      <c r="B73" s="77"/>
      <c r="C73" s="77"/>
      <c r="D73" s="77"/>
      <c r="E73" s="77"/>
      <c r="F73" s="77"/>
      <c r="G73" s="77"/>
      <c r="H73" s="77"/>
      <c r="I73" s="77"/>
      <c r="J73" s="28"/>
      <c r="K73" s="28"/>
      <c r="L73" s="28"/>
      <c r="M73" s="28"/>
      <c r="N73" s="28"/>
      <c r="O73" s="28"/>
      <c r="P73" s="28"/>
      <c r="Q73" s="28"/>
    </row>
    <row r="74" spans="1:17" ht="15" x14ac:dyDescent="0.2">
      <c r="A74" s="81" t="s">
        <v>98</v>
      </c>
      <c r="B74" s="77"/>
      <c r="C74" s="77"/>
      <c r="D74" s="77"/>
      <c r="E74" s="77"/>
      <c r="F74" s="77"/>
      <c r="G74" s="77"/>
      <c r="H74" s="77"/>
      <c r="I74" s="77"/>
      <c r="J74" s="27">
        <v>25248.6</v>
      </c>
      <c r="K74" s="28"/>
      <c r="L74" s="27">
        <v>25248.6</v>
      </c>
      <c r="M74" s="28"/>
      <c r="N74" s="28"/>
      <c r="O74" s="28"/>
      <c r="P74" s="28"/>
      <c r="Q74" s="28"/>
    </row>
    <row r="75" spans="1:17" ht="15" x14ac:dyDescent="0.2">
      <c r="A75" s="81" t="s">
        <v>82</v>
      </c>
      <c r="B75" s="77"/>
      <c r="C75" s="77"/>
      <c r="D75" s="77"/>
      <c r="E75" s="77"/>
      <c r="F75" s="77"/>
      <c r="G75" s="77"/>
      <c r="H75" s="77"/>
      <c r="I75" s="77"/>
      <c r="J75" s="27">
        <v>25248.6</v>
      </c>
      <c r="K75" s="28"/>
      <c r="L75" s="28"/>
      <c r="M75" s="28"/>
      <c r="N75" s="28"/>
      <c r="O75" s="28"/>
      <c r="P75" s="28"/>
      <c r="Q75" s="28"/>
    </row>
    <row r="76" spans="1:17" ht="15" x14ac:dyDescent="0.2">
      <c r="A76" s="81" t="s">
        <v>99</v>
      </c>
      <c r="B76" s="77"/>
      <c r="C76" s="77"/>
      <c r="D76" s="77"/>
      <c r="E76" s="77"/>
      <c r="F76" s="77"/>
      <c r="G76" s="77"/>
      <c r="H76" s="77"/>
      <c r="I76" s="77"/>
      <c r="J76" s="28"/>
      <c r="K76" s="28"/>
      <c r="L76" s="28"/>
      <c r="M76" s="28"/>
      <c r="N76" s="28"/>
      <c r="O76" s="28"/>
      <c r="P76" s="28"/>
      <c r="Q76" s="28"/>
    </row>
    <row r="77" spans="1:17" ht="15" x14ac:dyDescent="0.2">
      <c r="A77" s="81" t="s">
        <v>85</v>
      </c>
      <c r="B77" s="77"/>
      <c r="C77" s="77"/>
      <c r="D77" s="77"/>
      <c r="E77" s="77"/>
      <c r="F77" s="77"/>
      <c r="G77" s="77"/>
      <c r="H77" s="77"/>
      <c r="I77" s="77"/>
      <c r="J77" s="27">
        <v>25248.6</v>
      </c>
      <c r="K77" s="28"/>
      <c r="L77" s="28"/>
      <c r="M77" s="28"/>
      <c r="N77" s="28"/>
      <c r="O77" s="28"/>
      <c r="P77" s="28"/>
      <c r="Q77" s="28"/>
    </row>
    <row r="78" spans="1:17" ht="15" x14ac:dyDescent="0.2">
      <c r="A78" s="76" t="s">
        <v>100</v>
      </c>
      <c r="B78" s="77"/>
      <c r="C78" s="77"/>
      <c r="D78" s="77"/>
      <c r="E78" s="77"/>
      <c r="F78" s="77"/>
      <c r="G78" s="77"/>
      <c r="H78" s="77"/>
      <c r="I78" s="77"/>
      <c r="J78" s="30">
        <v>25248.6</v>
      </c>
      <c r="K78" s="28"/>
      <c r="L78" s="28"/>
      <c r="M78" s="28"/>
      <c r="N78" s="28"/>
      <c r="O78" s="28"/>
      <c r="P78" s="28"/>
      <c r="Q78" s="28"/>
    </row>
    <row r="79" spans="1:17" ht="15" x14ac:dyDescent="0.2">
      <c r="A79" s="82" t="s">
        <v>101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1:17" ht="15" x14ac:dyDescent="0.2">
      <c r="A80" s="76" t="s">
        <v>102</v>
      </c>
      <c r="B80" s="77"/>
      <c r="C80" s="77"/>
      <c r="D80" s="77"/>
      <c r="E80" s="77"/>
      <c r="F80" s="77"/>
      <c r="G80" s="77"/>
      <c r="H80" s="77"/>
      <c r="I80" s="77"/>
      <c r="J80" s="28"/>
      <c r="K80" s="28"/>
      <c r="L80" s="28"/>
      <c r="M80" s="28"/>
      <c r="N80" s="28"/>
      <c r="O80" s="28"/>
      <c r="P80" s="28"/>
      <c r="Q80" s="28"/>
    </row>
    <row r="81" spans="1:17" ht="15" x14ac:dyDescent="0.2">
      <c r="A81" s="81" t="s">
        <v>103</v>
      </c>
      <c r="B81" s="77"/>
      <c r="C81" s="77"/>
      <c r="D81" s="77"/>
      <c r="E81" s="77"/>
      <c r="F81" s="77"/>
      <c r="G81" s="77"/>
      <c r="H81" s="77"/>
      <c r="I81" s="77"/>
      <c r="J81" s="27">
        <v>162474.15</v>
      </c>
      <c r="K81" s="28"/>
      <c r="L81" s="28"/>
      <c r="M81" s="28"/>
      <c r="N81" s="28"/>
      <c r="O81" s="27">
        <v>315.35000000000002</v>
      </c>
      <c r="P81" s="28"/>
      <c r="Q81" s="27">
        <v>136.62</v>
      </c>
    </row>
    <row r="82" spans="1:17" ht="15" x14ac:dyDescent="0.2">
      <c r="A82" s="81" t="s">
        <v>104</v>
      </c>
      <c r="B82" s="77"/>
      <c r="C82" s="77"/>
      <c r="D82" s="77"/>
      <c r="E82" s="77"/>
      <c r="F82" s="77"/>
      <c r="G82" s="77"/>
      <c r="H82" s="77"/>
      <c r="I82" s="77"/>
      <c r="J82" s="27">
        <v>25248.6</v>
      </c>
      <c r="K82" s="28"/>
      <c r="L82" s="28"/>
      <c r="M82" s="28"/>
      <c r="N82" s="28"/>
      <c r="O82" s="28"/>
      <c r="P82" s="28"/>
      <c r="Q82" s="28"/>
    </row>
    <row r="83" spans="1:17" ht="15" x14ac:dyDescent="0.2">
      <c r="A83" s="81" t="s">
        <v>82</v>
      </c>
      <c r="B83" s="77"/>
      <c r="C83" s="77"/>
      <c r="D83" s="77"/>
      <c r="E83" s="77"/>
      <c r="F83" s="77"/>
      <c r="G83" s="77"/>
      <c r="H83" s="77"/>
      <c r="I83" s="77"/>
      <c r="J83" s="27">
        <v>187722.75</v>
      </c>
      <c r="K83" s="28"/>
      <c r="L83" s="28"/>
      <c r="M83" s="28"/>
      <c r="N83" s="28"/>
      <c r="O83" s="27">
        <v>315.35000000000002</v>
      </c>
      <c r="P83" s="28"/>
      <c r="Q83" s="27">
        <v>136.62</v>
      </c>
    </row>
    <row r="84" spans="1:17" ht="15" x14ac:dyDescent="0.2">
      <c r="A84" s="81" t="s">
        <v>105</v>
      </c>
      <c r="B84" s="77"/>
      <c r="C84" s="77"/>
      <c r="D84" s="77"/>
      <c r="E84" s="77"/>
      <c r="F84" s="77"/>
      <c r="G84" s="77"/>
      <c r="H84" s="77"/>
      <c r="I84" s="77"/>
      <c r="J84" s="27">
        <v>3566.73</v>
      </c>
      <c r="K84" s="28"/>
      <c r="L84" s="28"/>
      <c r="M84" s="28"/>
      <c r="N84" s="28"/>
      <c r="O84" s="28"/>
      <c r="P84" s="28"/>
      <c r="Q84" s="28"/>
    </row>
    <row r="85" spans="1:17" ht="15" x14ac:dyDescent="0.2">
      <c r="A85" s="76" t="s">
        <v>82</v>
      </c>
      <c r="B85" s="77"/>
      <c r="C85" s="77"/>
      <c r="D85" s="77"/>
      <c r="E85" s="77"/>
      <c r="F85" s="77"/>
      <c r="G85" s="77"/>
      <c r="H85" s="77"/>
      <c r="I85" s="77"/>
      <c r="J85" s="30">
        <v>191289.48</v>
      </c>
      <c r="K85" s="28"/>
      <c r="L85" s="28"/>
      <c r="M85" s="28"/>
      <c r="N85" s="28"/>
      <c r="O85" s="28"/>
      <c r="P85" s="28"/>
      <c r="Q85" s="28"/>
    </row>
    <row r="86" spans="1:17" ht="15" x14ac:dyDescent="0.2">
      <c r="A86" s="81" t="s">
        <v>106</v>
      </c>
      <c r="B86" s="77"/>
      <c r="C86" s="77"/>
      <c r="D86" s="77"/>
      <c r="E86" s="77"/>
      <c r="F86" s="77"/>
      <c r="G86" s="77"/>
      <c r="H86" s="77"/>
      <c r="I86" s="77"/>
      <c r="J86" s="27">
        <v>38257.9</v>
      </c>
      <c r="K86" s="28"/>
      <c r="L86" s="28"/>
      <c r="M86" s="28"/>
      <c r="N86" s="28"/>
      <c r="O86" s="28"/>
      <c r="P86" s="28"/>
      <c r="Q86" s="28"/>
    </row>
    <row r="87" spans="1:17" ht="15" x14ac:dyDescent="0.2">
      <c r="A87" s="76" t="s">
        <v>107</v>
      </c>
      <c r="B87" s="77"/>
      <c r="C87" s="77"/>
      <c r="D87" s="77"/>
      <c r="E87" s="77"/>
      <c r="F87" s="77"/>
      <c r="G87" s="77"/>
      <c r="H87" s="77"/>
      <c r="I87" s="77"/>
      <c r="J87" s="30">
        <v>229547.38</v>
      </c>
      <c r="K87" s="28"/>
      <c r="L87" s="28"/>
      <c r="M87" s="28"/>
      <c r="N87" s="28"/>
      <c r="O87" s="30">
        <v>315.35000000000002</v>
      </c>
      <c r="P87" s="28"/>
      <c r="Q87" s="30">
        <v>136.62</v>
      </c>
    </row>
    <row r="89" spans="1:17" ht="30" x14ac:dyDescent="0.2">
      <c r="B89" s="71" t="s">
        <v>120</v>
      </c>
      <c r="C89" s="72"/>
      <c r="D89" s="80" t="s">
        <v>121</v>
      </c>
      <c r="E89" s="80"/>
      <c r="F89" s="80"/>
      <c r="G89" s="80"/>
      <c r="H89" s="80"/>
    </row>
    <row r="90" spans="1:17" ht="15" x14ac:dyDescent="0.2">
      <c r="B90" s="71"/>
      <c r="C90" s="72"/>
      <c r="D90" s="73"/>
      <c r="E90" s="73"/>
      <c r="F90" s="73"/>
      <c r="G90" s="73"/>
      <c r="H90" s="73"/>
    </row>
    <row r="91" spans="1:17" ht="15" x14ac:dyDescent="0.2">
      <c r="B91" s="71" t="s">
        <v>122</v>
      </c>
      <c r="C91" s="72"/>
      <c r="D91" s="80" t="s">
        <v>123</v>
      </c>
      <c r="E91" s="80"/>
      <c r="F91" s="80"/>
      <c r="G91" s="80"/>
      <c r="H91" s="80"/>
    </row>
  </sheetData>
  <mergeCells count="72">
    <mergeCell ref="J18:K18"/>
    <mergeCell ref="J19:K19"/>
    <mergeCell ref="N24:N26"/>
    <mergeCell ref="O24:O26"/>
    <mergeCell ref="P24:P26"/>
    <mergeCell ref="J25:J26"/>
    <mergeCell ref="K25:M25"/>
    <mergeCell ref="J24:M24"/>
    <mergeCell ref="J20:K20"/>
    <mergeCell ref="A28:Q28"/>
    <mergeCell ref="A38:I38"/>
    <mergeCell ref="A39:I39"/>
    <mergeCell ref="A40:I40"/>
    <mergeCell ref="Q24:Q26"/>
    <mergeCell ref="F25:F26"/>
    <mergeCell ref="G25:I25"/>
    <mergeCell ref="F24:I24"/>
    <mergeCell ref="A24:A26"/>
    <mergeCell ref="B24:B26"/>
    <mergeCell ref="C24:C26"/>
    <mergeCell ref="D24:D26"/>
    <mergeCell ref="E24:E26"/>
    <mergeCell ref="A41:I41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73:I73"/>
    <mergeCell ref="A74:I74"/>
    <mergeCell ref="A75:I75"/>
    <mergeCell ref="A76:I76"/>
    <mergeCell ref="A66:I66"/>
    <mergeCell ref="A67:I67"/>
    <mergeCell ref="A68:I68"/>
    <mergeCell ref="A69:Q69"/>
    <mergeCell ref="A71:I71"/>
    <mergeCell ref="A87:I87"/>
    <mergeCell ref="C12:I12"/>
    <mergeCell ref="A16:Q16"/>
    <mergeCell ref="D89:H89"/>
    <mergeCell ref="D91:H91"/>
    <mergeCell ref="A82:I82"/>
    <mergeCell ref="A83:I83"/>
    <mergeCell ref="A84:I84"/>
    <mergeCell ref="A85:I85"/>
    <mergeCell ref="A86:I86"/>
    <mergeCell ref="A77:I77"/>
    <mergeCell ref="A78:I78"/>
    <mergeCell ref="A79:Q79"/>
    <mergeCell ref="A80:I80"/>
    <mergeCell ref="A81:I81"/>
    <mergeCell ref="A72:I72"/>
  </mergeCells>
  <pageMargins left="0.23622047244094491" right="0" top="0.39370078740157483" bottom="0.39370078740157483" header="0.19685039370078741" footer="0.19685039370078741"/>
  <pageSetup paperSize="9" scale="93" fitToHeight="0" orientation="landscape" r:id="rId1"/>
  <headerFooter alignWithMargins="0">
    <oddHeader>&amp;LГРАНД-Смета 2020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17 граф</vt:lpstr>
      <vt:lpstr>'ЛСР 17 граф'!Print_Titles</vt:lpstr>
      <vt:lpstr>'ЛСР 17 граф'!Заголовки_для_печати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Fel'chushkina Kseniya Vladimirovna</cp:lastModifiedBy>
  <cp:lastPrinted>2020-10-08T11:01:56Z</cp:lastPrinted>
  <dcterms:created xsi:type="dcterms:W3CDTF">2012-09-25T04:33:48Z</dcterms:created>
  <dcterms:modified xsi:type="dcterms:W3CDTF">2020-10-08T11:02:08Z</dcterms:modified>
</cp:coreProperties>
</file>