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9900"/>
  </bookViews>
  <sheets>
    <sheet name="Лист1" sheetId="1" r:id="rId1"/>
  </sheets>
  <definedNames>
    <definedName name="Print_Area" localSheetId="0">Лист1!A:N</definedName>
    <definedName name="Print_Titles" localSheetId="0">Лист1!30:30</definedName>
    <definedName name="_xlnm.Print_Titles" localSheetId="0">Лист1!$31:$31</definedName>
  </definedNames>
  <calcPr calcId="145621"/>
</workbook>
</file>

<file path=xl/calcChain.xml><?xml version="1.0" encoding="utf-8"?>
<calcChain xmlns="http://schemas.openxmlformats.org/spreadsheetml/2006/main">
  <c r="I10" i="1" l="1"/>
</calcChain>
</file>

<file path=xl/sharedStrings.xml><?xml version="1.0" encoding="utf-8"?>
<sst xmlns="http://schemas.openxmlformats.org/spreadsheetml/2006/main" count="142" uniqueCount="97">
  <si>
    <t xml:space="preserve">ЛОКАЛЬНЫЙ СМЕТНЫЙ РАСЧЕТ (СМЕТА) № </t>
  </si>
  <si>
    <t>(наименование конструктивного решения)</t>
  </si>
  <si>
    <t xml:space="preserve">Составлен </t>
  </si>
  <si>
    <t>базисно-индексным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</si>
  <si>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</si>
  <si>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</si>
  <si>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</si>
  <si>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(базисном) уровне цен </t>
  </si>
  <si>
    <t xml:space="preserve">Сметная стоимость </t>
  </si>
  <si>
    <t>(2,45)</t>
  </si>
  <si>
    <t>тыс.руб.</t>
  </si>
  <si>
    <t>в том числе:</t>
  </si>
  <si>
    <t>строительных работ</t>
  </si>
  <si>
    <t>(2)</t>
  </si>
  <si>
    <t>Средства на оплату труда рабочих</t>
  </si>
  <si>
    <t>(0,87)</t>
  </si>
  <si>
    <t>монтажных работ</t>
  </si>
  <si>
    <t>(0)</t>
  </si>
  <si>
    <t>Нормативные затраты труда рабочих</t>
  </si>
  <si>
    <t>чел.час.</t>
  </si>
  <si>
    <t>оборудования</t>
  </si>
  <si>
    <t>Нормативные затраты труда машинистов</t>
  </si>
  <si>
    <t>прочих затрат</t>
  </si>
  <si>
    <t xml:space="preserve">Расчетный измеритель конструктивного решения  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</si>
  <si>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</si>
  <si>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</si>
  <si>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</si>
  <si>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</si>
  <si>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</si>
  <si>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 8) для ресурсов, отсутствующих в СНБ), руб.</t>
  </si>
  <si>
    <t>Индексы</t>
  </si>
  <si>
    <t>Сметная стоимость в текущем уровне цен, руб.</t>
  </si>
  <si>
    <t>на единицу</t>
  </si>
  <si>
    <t>коэффициенты</t>
  </si>
  <si>
    <t>всего с учетом коэффициентов</t>
  </si>
  <si>
    <t>всего</t>
  </si>
  <si>
    <t>Раздел 1. Земляные работы</t>
  </si>
  <si>
    <t>1</t>
  </si>
  <si>
    <t>ФЕР01-02-087-06</t>
  </si>
  <si>
    <t>Уборка снега со строительных площадок и дорог: вручную, снег плотный</t>
  </si>
  <si>
    <t>1000 м3</t>
  </si>
  <si>
    <t>0,59</t>
  </si>
  <si>
    <t>Объем=590 / 1000</t>
  </si>
  <si>
    <t>Приказ от 04.08.2020 № 421/пр прил.10 табл.1 п.4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</si>
  <si>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</t>
  </si>
  <si>
    <t>Приказ от 04.08.2020 № 421/пр прил.10 табл.1 п.5</t>
  </si>
  <si>
    <t>Производство работ осуществляется в стесненных условиях населенных пунктов ОЗП=1,15; ЭМ=1,15 к расх.; ЗПМ=1,15; ТЗ=1,15; ТЗМ=1,15</t>
  </si>
  <si>
    <t>ОТ</t>
  </si>
  <si>
    <t>1,38</t>
  </si>
  <si>
    <t>ЗТ</t>
  </si>
  <si>
    <t>чел.-ч</t>
  </si>
  <si>
    <t>144</t>
  </si>
  <si>
    <t>117,2448</t>
  </si>
  <si>
    <t>Итого по расценке</t>
  </si>
  <si>
    <t>ФОТ</t>
  </si>
  <si>
    <t>Приказ № 812/пр от 21.12.2020 Прил. п.1.4</t>
  </si>
  <si>
    <t>НР Земляные работы, выполняемые по другим видам работ (подготовительным, сопутствующим, укрепительным)</t>
  </si>
  <si>
    <t>%</t>
  </si>
  <si>
    <t>89</t>
  </si>
  <si>
    <t>Приказ № 774/пр от 11.12.2020 Прил. п.1.4</t>
  </si>
  <si>
    <t>СП Земляные работы, выполняемые по другим видам работ (подготовительным, сопутствующим, укрепительным)</t>
  </si>
  <si>
    <t>41</t>
  </si>
  <si>
    <t>Всего по позиции</t>
  </si>
  <si>
    <t>Итоги по смете:</t>
  </si>
  <si>
    <t xml:space="preserve">     Итого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</si>
  <si>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</si>
  <si>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</si>
  <si>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Строительные работы</t>
  </si>
  <si>
    <t xml:space="preserve">               оплата труда</t>
  </si>
  <si>
    <t xml:space="preserve">               накладные расходы</t>
  </si>
  <si>
    <t xml:space="preserve">               сметная прибыль</t>
  </si>
  <si>
    <t xml:space="preserve">     Итого ФОТ (справочно)</t>
  </si>
  <si>
    <t xml:space="preserve">     Итого накладные расходы (справочно)</t>
  </si>
  <si>
    <t xml:space="preserve">     Итого сметная прибыль (справочно)</t>
  </si>
  <si>
    <t xml:space="preserve">     Производство работ в зимнее время 1,9%</t>
  </si>
  <si>
    <t xml:space="preserve">     Итого</t>
  </si>
  <si>
    <t xml:space="preserve">     НДС 20%</t>
  </si>
  <si>
    <t xml:space="preserve">  ВСЕГО по смете</t>
  </si>
  <si>
    <t>Составил:</t>
  </si>
  <si>
    <t>[должность, подпись (инициалы, фамилия)]</t>
  </si>
  <si>
    <t>Проверил:</t>
  </si>
  <si>
    <t xml:space="preserve">                                                                                      (Голах О.И.)</t>
  </si>
  <si>
    <t>"СОГЛАСОВАНО"</t>
  </si>
  <si>
    <t>"УТВЕРЖДАЮ"</t>
  </si>
  <si>
    <t>ПОДРЯДЧИК</t>
  </si>
  <si>
    <t>ЗАКАЗЧИК</t>
  </si>
  <si>
    <t>Изменения в сметные нормы, утвержденные приказами Минстроя России от 26 декабря № 2019 г. № 871/пр, 872/пр, 874/пр, 875/пр (в ред. приказов от 30.03.2019 № 171/пр, от 01.06.2020 295/пр, от 30.06.2020 № 353/пр, от 20.10.2020 № 635/пр, от 09.02.2021 № 50/пр)</t>
  </si>
  <si>
    <t>Директор</t>
  </si>
  <si>
    <t xml:space="preserve">Первый заместитель </t>
  </si>
  <si>
    <t>ООО "ГорЭнергоСервис"</t>
  </si>
  <si>
    <t>генерального директора ЗАО "СПГЭС"</t>
  </si>
  <si>
    <t>________________________А.Н.Куликов</t>
  </si>
  <si>
    <t>_______________________ Е.Н.Стрелин</t>
  </si>
  <si>
    <t>" _____ "__________________2022г.</t>
  </si>
  <si>
    <t>Подготовка трассы для монтажа ВЛИ-0,4кВ  от опоры №1-00/1 до опоры №1-00/20, от опоры  №1-00/1 до опоры №1-01/11, от опоры №1-01/11  ТП 1103 до границы земельного участка заявителя, СТ "Дружба-54" на  9-й Дачной становке, уч.33 .</t>
  </si>
  <si>
    <t>Приложение № 5 к договору №2071М от "20" января 2022 г.</t>
  </si>
  <si>
    <t>Приложение к дополнительному соглашению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</si>
</sst>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8"/>
      <color rgb="FF000000"/>
      <name val="Arial"/>
      <charset val="204"/>
    </font>
    <font>
      <sz val="10"/>
      <color rgb="FF000000"/>
      <name val="Arial"/>
      <charset val="204"/>
    </font>
    <font>
      <i/>
      <sz val="8"/>
      <color rgb="FF000000"/>
      <name val="Arial"/>
      <charset val="204"/>
    </font>
    <font>
      <b/>
      <sz val="14"/>
      <color rgb="FF000000"/>
      <name val="Arial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6" fillId="0" borderId="0"/>
  </cellStyleXfs>
  <cellXfs count="119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1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center"/>
    </xf>
    <xf numFmtId="2" fontId="1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 wrapText="1"/>
    </xf>
    <xf numFmtId="2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49" fontId="1" fillId="0" borderId="3" xfId="0" applyNumberFormat="1" applyFont="1" applyFill="1" applyBorder="1" applyAlignment="1" applyProtection="1">
      <alignment horizontal="right"/>
    </xf>
    <xf numFmtId="2" fontId="1" fillId="0" borderId="3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wrapText="1"/>
    </xf>
    <xf numFmtId="0" fontId="1" fillId="0" borderId="7" xfId="0" applyNumberFormat="1" applyFont="1" applyFill="1" applyBorder="1" applyAlignment="1" applyProtection="1">
      <alignment horizontal="center" vertical="top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4" fontId="1" fillId="0" borderId="2" xfId="0" applyNumberFormat="1" applyFont="1" applyFill="1" applyBorder="1" applyAlignment="1" applyProtection="1">
      <alignment horizontal="right" vertical="top" wrapText="1"/>
    </xf>
    <xf numFmtId="2" fontId="1" fillId="0" borderId="2" xfId="0" applyNumberFormat="1" applyFont="1" applyFill="1" applyBorder="1" applyAlignment="1" applyProtection="1">
      <alignment horizontal="center" vertical="top" wrapText="1"/>
    </xf>
    <xf numFmtId="3" fontId="1" fillId="0" borderId="8" xfId="0" applyNumberFormat="1" applyFont="1" applyFill="1" applyBorder="1" applyAlignment="1" applyProtection="1">
      <alignment horizontal="right" vertical="top" wrapText="1"/>
    </xf>
    <xf numFmtId="0" fontId="1" fillId="0" borderId="9" xfId="0" applyNumberFormat="1" applyFont="1" applyFill="1" applyBorder="1" applyAlignment="1" applyProtection="1">
      <alignment horizontal="center" vertical="top" wrapText="1"/>
    </xf>
    <xf numFmtId="0" fontId="1" fillId="0" borderId="9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3" fontId="1" fillId="0" borderId="10" xfId="0" applyNumberFormat="1" applyFont="1" applyFill="1" applyBorder="1" applyAlignment="1" applyProtection="1">
      <alignment horizontal="right" vertical="top" wrapText="1"/>
    </xf>
    <xf numFmtId="0" fontId="2" fillId="0" borderId="9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4" fontId="2" fillId="0" borderId="2" xfId="0" applyNumberFormat="1" applyFont="1" applyFill="1" applyBorder="1" applyAlignment="1" applyProtection="1">
      <alignment horizontal="right" vertical="top" wrapText="1"/>
    </xf>
    <xf numFmtId="3" fontId="2" fillId="0" borderId="8" xfId="0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Border="1" applyAlignment="1" applyProtection="1">
      <alignment vertical="top"/>
    </xf>
    <xf numFmtId="2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Alignment="1" applyProtection="1">
      <alignment vertical="top"/>
    </xf>
    <xf numFmtId="0" fontId="1" fillId="0" borderId="7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right" vertical="top" wrapText="1"/>
    </xf>
    <xf numFmtId="4" fontId="2" fillId="0" borderId="2" xfId="0" applyNumberFormat="1" applyFont="1" applyFill="1" applyBorder="1" applyAlignment="1" applyProtection="1">
      <alignment horizontal="right" vertical="top"/>
    </xf>
    <xf numFmtId="2" fontId="2" fillId="0" borderId="2" xfId="0" applyNumberFormat="1" applyFont="1" applyFill="1" applyBorder="1" applyAlignment="1" applyProtection="1">
      <alignment horizontal="center" vertical="top"/>
    </xf>
    <xf numFmtId="3" fontId="2" fillId="0" borderId="8" xfId="0" applyNumberFormat="1" applyFont="1" applyFill="1" applyBorder="1" applyAlignment="1" applyProtection="1">
      <alignment horizontal="right" vertical="top"/>
    </xf>
    <xf numFmtId="0" fontId="1" fillId="0" borderId="9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right" vertical="top"/>
    </xf>
    <xf numFmtId="2" fontId="1" fillId="0" borderId="0" xfId="0" applyNumberFormat="1" applyFont="1" applyFill="1" applyBorder="1" applyAlignment="1" applyProtection="1">
      <alignment horizontal="center" vertical="top"/>
    </xf>
    <xf numFmtId="3" fontId="1" fillId="0" borderId="10" xfId="0" applyNumberFormat="1" applyFont="1" applyFill="1" applyBorder="1" applyAlignment="1" applyProtection="1">
      <alignment horizontal="right" vertical="top"/>
    </xf>
    <xf numFmtId="4" fontId="1" fillId="0" borderId="10" xfId="0" applyNumberFormat="1" applyFont="1" applyFill="1" applyBorder="1" applyAlignment="1" applyProtection="1">
      <alignment horizontal="right" vertical="top"/>
    </xf>
    <xf numFmtId="4" fontId="2" fillId="0" borderId="0" xfId="0" applyNumberFormat="1" applyFont="1" applyFill="1" applyBorder="1" applyAlignment="1" applyProtection="1">
      <alignment horizontal="right" vertical="top"/>
    </xf>
    <xf numFmtId="2" fontId="2" fillId="0" borderId="0" xfId="0" applyNumberFormat="1" applyFont="1" applyFill="1" applyBorder="1" applyAlignment="1" applyProtection="1">
      <alignment horizontal="center" vertical="top"/>
    </xf>
    <xf numFmtId="4" fontId="2" fillId="0" borderId="10" xfId="0" applyNumberFormat="1" applyFont="1" applyFill="1" applyBorder="1" applyAlignment="1" applyProtection="1">
      <alignment horizontal="right" vertical="top"/>
    </xf>
    <xf numFmtId="3" fontId="2" fillId="0" borderId="0" xfId="0" applyNumberFormat="1" applyFont="1" applyFill="1" applyBorder="1" applyAlignment="1" applyProtection="1">
      <alignment horizontal="right" vertical="top"/>
    </xf>
    <xf numFmtId="0" fontId="1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right" vertical="top"/>
    </xf>
    <xf numFmtId="0" fontId="6" fillId="0" borderId="0" xfId="1"/>
    <xf numFmtId="0" fontId="9" fillId="0" borderId="0" xfId="0" applyNumberFormat="1" applyFont="1" applyFill="1" applyBorder="1" applyAlignment="1" applyProtection="1"/>
    <xf numFmtId="0" fontId="10" fillId="0" borderId="0" xfId="1" applyFont="1" applyAlignment="1">
      <alignment horizontal="left" vertical="top"/>
    </xf>
    <xf numFmtId="0" fontId="8" fillId="0" borderId="0" xfId="1" applyFont="1" applyBorder="1" applyAlignment="1">
      <alignment horizontal="right" vertical="top"/>
    </xf>
    <xf numFmtId="0" fontId="11" fillId="0" borderId="0" xfId="1" applyFont="1" applyBorder="1" applyAlignment="1">
      <alignment horizontal="center" vertical="top"/>
    </xf>
    <xf numFmtId="0" fontId="6" fillId="0" borderId="0" xfId="1" applyBorder="1"/>
    <xf numFmtId="0" fontId="12" fillId="0" borderId="0" xfId="1" applyFont="1" applyAlignment="1">
      <alignment horizontal="left" vertical="top"/>
    </xf>
    <xf numFmtId="0" fontId="10" fillId="0" borderId="0" xfId="1" applyFont="1" applyAlignment="1">
      <alignment horizontal="center" vertical="top" wrapText="1"/>
    </xf>
    <xf numFmtId="0" fontId="8" fillId="0" borderId="0" xfId="1" applyFont="1" applyBorder="1"/>
    <xf numFmtId="0" fontId="8" fillId="0" borderId="0" xfId="1" applyFont="1" applyBorder="1" applyAlignment="1">
      <alignment horizontal="right" vertical="top" wrapText="1"/>
    </xf>
    <xf numFmtId="0" fontId="13" fillId="0" borderId="0" xfId="1" applyFont="1" applyBorder="1" applyAlignment="1">
      <alignment horizontal="center" vertical="top"/>
    </xf>
    <xf numFmtId="0" fontId="14" fillId="0" borderId="0" xfId="1" applyFont="1" applyBorder="1" applyAlignment="1">
      <alignment horizontal="center" vertical="top"/>
    </xf>
    <xf numFmtId="0" fontId="15" fillId="0" borderId="0" xfId="1" applyFont="1" applyAlignment="1">
      <alignment horizontal="left" vertical="top"/>
    </xf>
    <xf numFmtId="0" fontId="6" fillId="0" borderId="0" xfId="1" applyFont="1"/>
    <xf numFmtId="0" fontId="9" fillId="0" borderId="0" xfId="0" applyNumberFormat="1" applyFont="1" applyFill="1" applyBorder="1" applyAlignment="1" applyProtection="1">
      <alignment wrapText="1"/>
    </xf>
    <xf numFmtId="0" fontId="16" fillId="0" borderId="0" xfId="1" applyFont="1" applyAlignment="1">
      <alignment horizontal="left" vertical="top"/>
    </xf>
    <xf numFmtId="0" fontId="16" fillId="0" borderId="0" xfId="1" applyFont="1" applyAlignment="1">
      <alignment horizontal="center" vertical="top" wrapText="1"/>
    </xf>
    <xf numFmtId="0" fontId="16" fillId="0" borderId="0" xfId="1" applyFont="1" applyBorder="1"/>
    <xf numFmtId="0" fontId="16" fillId="0" borderId="0" xfId="1" applyFont="1" applyAlignment="1">
      <alignment horizontal="right" vertical="top"/>
    </xf>
    <xf numFmtId="0" fontId="17" fillId="0" borderId="0" xfId="1" applyFont="1"/>
    <xf numFmtId="0" fontId="16" fillId="0" borderId="0" xfId="1" applyFont="1" applyAlignment="1">
      <alignment vertical="center"/>
    </xf>
    <xf numFmtId="0" fontId="8" fillId="0" borderId="0" xfId="1" applyFont="1" applyBorder="1" applyAlignment="1">
      <alignment horizontal="right" vertical="center"/>
    </xf>
    <xf numFmtId="0" fontId="17" fillId="0" borderId="0" xfId="1" applyFont="1" applyAlignment="1">
      <alignment vertical="top"/>
    </xf>
    <xf numFmtId="0" fontId="8" fillId="0" borderId="0" xfId="1" applyFont="1" applyAlignment="1">
      <alignment horizontal="right" vertical="top"/>
    </xf>
    <xf numFmtId="0" fontId="8" fillId="0" borderId="0" xfId="1" applyFont="1" applyAlignment="1">
      <alignment horizontal="right" vertical="top" wrapText="1"/>
    </xf>
    <xf numFmtId="0" fontId="16" fillId="0" borderId="0" xfId="1" applyFont="1" applyAlignment="1">
      <alignment horizontal="left"/>
    </xf>
    <xf numFmtId="0" fontId="16" fillId="0" borderId="0" xfId="1" applyFont="1" applyAlignment="1">
      <alignment horizontal="center" wrapText="1"/>
    </xf>
    <xf numFmtId="0" fontId="16" fillId="0" borderId="0" xfId="1" applyFont="1" applyAlignment="1"/>
    <xf numFmtId="0" fontId="6" fillId="0" borderId="0" xfId="1" applyAlignment="1"/>
    <xf numFmtId="0" fontId="8" fillId="0" borderId="0" xfId="1" applyFont="1" applyAlignment="1">
      <alignment horizontal="center" wrapText="1"/>
    </xf>
    <xf numFmtId="0" fontId="16" fillId="0" borderId="0" xfId="1" applyFont="1" applyAlignment="1">
      <alignment horizontal="right"/>
    </xf>
    <xf numFmtId="0" fontId="16" fillId="0" borderId="0" xfId="1" applyFont="1"/>
    <xf numFmtId="0" fontId="8" fillId="0" borderId="0" xfId="1" applyFont="1" applyAlignment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2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0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left" vertical="top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/>
    </xf>
    <xf numFmtId="0" fontId="7" fillId="0" borderId="0" xfId="1" applyFont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8"/>
  <sheetViews>
    <sheetView tabSelected="1" zoomScale="115" zoomScaleNormal="115" workbookViewId="0">
      <selection activeCell="G5" sqref="G5"/>
    </sheetView>
  </sheetViews>
  <sheetFormatPr defaultColWidth="9.140625" defaultRowHeight="11.25" customHeight="1" x14ac:dyDescent="0.2"/>
  <cols>
    <col min="1" max="1" width="8.140625" style="2" customWidth="1"/>
    <col min="2" max="2" width="20.140625" style="2" customWidth="1"/>
    <col min="3" max="4" width="10.42578125" style="2" customWidth="1"/>
    <col min="5" max="5" width="13.28515625" style="2" customWidth="1"/>
    <col min="6" max="6" width="8.5703125" style="2" customWidth="1"/>
    <col min="7" max="7" width="7.85546875" style="2" customWidth="1"/>
    <col min="8" max="8" width="8.42578125" style="2" customWidth="1"/>
    <col min="9" max="9" width="8.7109375" style="2" customWidth="1"/>
    <col min="10" max="10" width="8.140625" style="2" customWidth="1"/>
    <col min="11" max="11" width="8.5703125" style="2" customWidth="1"/>
    <col min="12" max="12" width="10" style="2" customWidth="1"/>
    <col min="13" max="13" width="6" style="2" customWidth="1"/>
    <col min="14" max="14" width="9.7109375" style="2" customWidth="1"/>
    <col min="15" max="15" width="99.7109375" style="3" hidden="1" customWidth="1"/>
    <col min="16" max="16" width="138.42578125" style="3" hidden="1" customWidth="1"/>
    <col min="17" max="17" width="34.140625" style="3" hidden="1" customWidth="1"/>
    <col min="18" max="19" width="110.140625" style="3" hidden="1" customWidth="1"/>
    <col min="20" max="23" width="34.140625" style="3" hidden="1" customWidth="1"/>
    <col min="24" max="27" width="84.42578125" style="3" hidden="1" customWidth="1"/>
    <col min="28" max="16384" width="9.140625" style="1"/>
  </cols>
  <sheetData>
    <row r="1" spans="1:30" s="2" customFormat="1" ht="15" customHeight="1" x14ac:dyDescent="0.25">
      <c r="A1"/>
      <c r="B1"/>
      <c r="C1"/>
      <c r="D1"/>
      <c r="E1"/>
      <c r="F1"/>
      <c r="G1" s="118" t="s">
        <v>96</v>
      </c>
      <c r="H1" s="118"/>
      <c r="I1" s="118"/>
      <c r="J1" s="118"/>
      <c r="K1" s="118"/>
      <c r="L1" s="118"/>
      <c r="M1" s="118"/>
      <c r="N1" s="11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</row>
    <row r="2" spans="1:30" s="2" customFormat="1" ht="15" customHeight="1" x14ac:dyDescent="0.25">
      <c r="A2"/>
      <c r="B2"/>
      <c r="C2"/>
      <c r="D2"/>
      <c r="E2"/>
      <c r="F2"/>
      <c r="G2" s="118" t="s">
        <v>95</v>
      </c>
      <c r="H2" s="118"/>
      <c r="I2" s="118"/>
      <c r="J2" s="118"/>
      <c r="K2" s="118"/>
      <c r="L2" s="118"/>
      <c r="M2" s="118"/>
      <c r="N2" s="11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</row>
    <row r="3" spans="1:30" s="2" customFormat="1" ht="15" x14ac:dyDescent="0.2">
      <c r="A3" s="67"/>
      <c r="B3" s="69"/>
      <c r="C3" s="67"/>
      <c r="D3" s="70"/>
      <c r="E3" s="70"/>
      <c r="F3" s="71"/>
      <c r="G3" s="72"/>
      <c r="H3" s="70"/>
      <c r="I3" s="67"/>
      <c r="J3" s="67"/>
      <c r="K3" s="67"/>
      <c r="L3" s="67"/>
      <c r="M3" s="67"/>
      <c r="N3" s="67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</row>
    <row r="4" spans="1:30" s="2" customFormat="1" ht="15" x14ac:dyDescent="0.2">
      <c r="A4" s="73" t="s">
        <v>82</v>
      </c>
      <c r="B4" s="74"/>
      <c r="C4" s="75"/>
      <c r="D4" s="70"/>
      <c r="E4" s="76"/>
      <c r="F4" s="77"/>
      <c r="G4" s="78"/>
      <c r="H4" s="78"/>
      <c r="I4" s="73" t="s">
        <v>83</v>
      </c>
      <c r="J4" s="67"/>
      <c r="K4" s="67"/>
      <c r="L4" s="67"/>
      <c r="M4" s="67"/>
      <c r="N4" s="67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</row>
    <row r="5" spans="1:30" s="2" customFormat="1" ht="15" customHeight="1" x14ac:dyDescent="0.2">
      <c r="A5" s="79" t="s">
        <v>84</v>
      </c>
      <c r="B5" s="74"/>
      <c r="C5" s="75"/>
      <c r="D5" s="70"/>
      <c r="E5" s="76"/>
      <c r="F5" s="77"/>
      <c r="G5" s="78"/>
      <c r="H5" s="78"/>
      <c r="I5" s="79" t="s">
        <v>85</v>
      </c>
      <c r="J5" s="80"/>
      <c r="K5" s="67"/>
      <c r="L5" s="67"/>
      <c r="M5" s="67"/>
      <c r="N5" s="67"/>
      <c r="O5" s="81" t="s">
        <v>86</v>
      </c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</row>
    <row r="6" spans="1:30" s="2" customFormat="1" ht="15" customHeight="1" x14ac:dyDescent="0.25">
      <c r="A6" s="82" t="s">
        <v>87</v>
      </c>
      <c r="B6" s="83"/>
      <c r="C6" s="84"/>
      <c r="D6" s="70"/>
      <c r="E6" s="76"/>
      <c r="F6" s="77"/>
      <c r="G6" s="78"/>
      <c r="H6" s="78"/>
      <c r="I6" s="82" t="s">
        <v>88</v>
      </c>
      <c r="J6" s="85"/>
      <c r="K6" s="85"/>
      <c r="L6" s="85"/>
      <c r="M6" s="86"/>
      <c r="N6" s="67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</row>
    <row r="7" spans="1:30" s="2" customFormat="1" ht="16.5" customHeight="1" x14ac:dyDescent="0.2">
      <c r="A7" s="82" t="s">
        <v>89</v>
      </c>
      <c r="B7" s="83"/>
      <c r="C7" s="87"/>
      <c r="D7" s="88"/>
      <c r="E7" s="76"/>
      <c r="F7" s="77"/>
      <c r="G7" s="78"/>
      <c r="H7" s="78"/>
      <c r="I7" s="82" t="s">
        <v>90</v>
      </c>
      <c r="J7" s="89"/>
      <c r="K7" s="89"/>
      <c r="L7" s="89"/>
      <c r="M7" s="67"/>
      <c r="N7" s="67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</row>
    <row r="8" spans="1:30" s="2" customFormat="1" ht="15.75" x14ac:dyDescent="0.2">
      <c r="A8" s="67"/>
      <c r="B8" s="69"/>
      <c r="C8" s="67"/>
      <c r="D8" s="90"/>
      <c r="E8" s="91"/>
      <c r="F8" s="67"/>
      <c r="G8" s="67"/>
      <c r="H8" s="67"/>
      <c r="I8" s="82"/>
      <c r="J8" s="85"/>
      <c r="K8" s="85"/>
      <c r="L8" s="85"/>
      <c r="M8" s="80"/>
      <c r="N8" s="67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</row>
    <row r="9" spans="1:30" s="2" customFormat="1" ht="18.75" customHeight="1" x14ac:dyDescent="0.25">
      <c r="A9" s="92" t="s">
        <v>91</v>
      </c>
      <c r="B9" s="93"/>
      <c r="C9" s="94"/>
      <c r="D9" s="95"/>
      <c r="E9" s="96"/>
      <c r="F9" s="95"/>
      <c r="G9" s="95"/>
      <c r="H9" s="95"/>
      <c r="I9" s="92" t="s">
        <v>92</v>
      </c>
      <c r="J9" s="97"/>
      <c r="K9" s="97"/>
      <c r="L9" s="97"/>
      <c r="M9" s="95"/>
      <c r="N9" s="95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</row>
    <row r="10" spans="1:30" s="2" customFormat="1" ht="15.75" x14ac:dyDescent="0.25">
      <c r="A10" s="82" t="s">
        <v>93</v>
      </c>
      <c r="B10" s="83"/>
      <c r="C10" s="98"/>
      <c r="D10" s="67"/>
      <c r="E10" s="99"/>
      <c r="F10" s="67"/>
      <c r="G10" s="67"/>
      <c r="H10" s="67"/>
      <c r="I10" s="82" t="str">
        <f>A10</f>
        <v>" _____ "__________________2022г.</v>
      </c>
      <c r="J10" s="83"/>
      <c r="K10" s="98"/>
      <c r="L10" s="85"/>
      <c r="M10" s="67"/>
      <c r="N10" s="67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</row>
    <row r="11" spans="1:30" s="2" customFormat="1" ht="15.75" x14ac:dyDescent="0.25">
      <c r="A11" s="82"/>
      <c r="B11" s="83"/>
      <c r="C11" s="98"/>
      <c r="D11" s="67"/>
      <c r="E11" s="99"/>
      <c r="F11" s="67"/>
      <c r="G11" s="67"/>
      <c r="H11" s="67"/>
      <c r="I11" s="82"/>
      <c r="J11" s="83"/>
      <c r="K11" s="98"/>
      <c r="L11" s="85"/>
      <c r="M11" s="67"/>
      <c r="N11" s="67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</row>
    <row r="12" spans="1:30" ht="28.5" customHeight="1" x14ac:dyDescent="0.25">
      <c r="A12" s="113" t="s">
        <v>0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30" ht="29.25" customHeight="1" x14ac:dyDescent="0.2">
      <c r="A13" s="114" t="s">
        <v>94</v>
      </c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30" ht="33.75" customHeight="1" x14ac:dyDescent="0.2">
      <c r="A14" s="115" t="s">
        <v>1</v>
      </c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115"/>
      <c r="N14" s="115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30" ht="18" customHeight="1" x14ac:dyDescent="0.2">
      <c r="A15" s="2" t="s">
        <v>2</v>
      </c>
      <c r="B15" s="10" t="s">
        <v>3</v>
      </c>
      <c r="C15" s="2" t="s">
        <v>4</v>
      </c>
      <c r="D15" s="1"/>
      <c r="E15" s="1"/>
      <c r="F15" s="3"/>
      <c r="G15" s="3"/>
      <c r="H15" s="3"/>
      <c r="I15" s="3"/>
      <c r="J15" s="3"/>
      <c r="K15" s="3"/>
      <c r="L15" s="3"/>
      <c r="M15" s="3"/>
      <c r="N15" s="3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30" ht="30.75" customHeight="1" x14ac:dyDescent="0.2">
      <c r="A16" s="2" t="s">
        <v>5</v>
      </c>
      <c r="B16" s="116"/>
      <c r="C16" s="116"/>
      <c r="D16" s="116"/>
      <c r="E16" s="116"/>
      <c r="F16" s="116"/>
      <c r="G16" s="3"/>
      <c r="H16" s="3"/>
      <c r="I16" s="3"/>
      <c r="J16" s="3"/>
      <c r="K16" s="3"/>
      <c r="L16" s="3"/>
      <c r="M16" s="3"/>
      <c r="N16" s="3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x14ac:dyDescent="0.2">
      <c r="A17" s="1"/>
      <c r="B17" s="117" t="s">
        <v>6</v>
      </c>
      <c r="C17" s="117"/>
      <c r="D17" s="117"/>
      <c r="E17" s="117"/>
      <c r="F17" s="117"/>
      <c r="G17" s="11"/>
      <c r="H17" s="11"/>
      <c r="I17" s="11"/>
      <c r="J17" s="11"/>
      <c r="K17" s="11"/>
      <c r="L17" s="11"/>
      <c r="M17" s="12"/>
      <c r="N17" s="1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25.5" customHeight="1" x14ac:dyDescent="0.2">
      <c r="A18" s="1"/>
      <c r="B18" s="1"/>
      <c r="C18" s="1"/>
      <c r="D18" s="13"/>
      <c r="E18" s="13"/>
      <c r="F18" s="13"/>
      <c r="G18" s="13"/>
      <c r="H18" s="13"/>
      <c r="I18" s="13"/>
      <c r="J18" s="13"/>
      <c r="K18" s="13"/>
      <c r="L18" s="13"/>
      <c r="M18" s="11"/>
      <c r="N18" s="1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x14ac:dyDescent="0.2">
      <c r="A19" s="14" t="s">
        <v>7</v>
      </c>
      <c r="B19" s="1"/>
      <c r="C19" s="1"/>
      <c r="D19" s="9"/>
      <c r="E19" s="1"/>
      <c r="F19" s="15"/>
      <c r="G19" s="15"/>
      <c r="H19" s="15"/>
      <c r="I19" s="15"/>
      <c r="J19" s="15"/>
      <c r="K19" s="15"/>
      <c r="L19" s="15"/>
      <c r="M19" s="15"/>
      <c r="N19" s="15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25.5" customHeight="1" x14ac:dyDescent="0.2">
      <c r="A20" s="1"/>
      <c r="B20" s="1"/>
      <c r="C20" s="1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2.75" customHeight="1" x14ac:dyDescent="0.2">
      <c r="A21" s="14" t="s">
        <v>8</v>
      </c>
      <c r="B21" s="1"/>
      <c r="C21" s="16">
        <v>50.69</v>
      </c>
      <c r="D21" s="17" t="s">
        <v>9</v>
      </c>
      <c r="E21" s="5" t="s">
        <v>10</v>
      </c>
      <c r="F21" s="1"/>
      <c r="G21" s="1"/>
      <c r="H21" s="1"/>
      <c r="I21" s="1"/>
      <c r="J21" s="1"/>
      <c r="K21" s="1"/>
      <c r="L21" s="18"/>
      <c r="M21" s="18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2.75" customHeight="1" x14ac:dyDescent="0.2">
      <c r="A22" s="1"/>
      <c r="B22" s="2" t="s">
        <v>11</v>
      </c>
      <c r="C22" s="19"/>
      <c r="D22" s="20"/>
      <c r="E22" s="5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2.75" customHeight="1" x14ac:dyDescent="0.2">
      <c r="A23" s="1"/>
      <c r="B23" s="2" t="s">
        <v>12</v>
      </c>
      <c r="C23" s="16">
        <v>41.46</v>
      </c>
      <c r="D23" s="17" t="s">
        <v>13</v>
      </c>
      <c r="E23" s="5" t="s">
        <v>10</v>
      </c>
      <c r="F23" s="1"/>
      <c r="G23" s="2" t="s">
        <v>14</v>
      </c>
      <c r="H23" s="1"/>
      <c r="I23" s="1"/>
      <c r="J23" s="1"/>
      <c r="K23" s="1"/>
      <c r="L23" s="16">
        <v>18.02</v>
      </c>
      <c r="M23" s="17" t="s">
        <v>15</v>
      </c>
      <c r="N23" s="5" t="s">
        <v>10</v>
      </c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2.75" customHeight="1" x14ac:dyDescent="0.2">
      <c r="A24" s="1"/>
      <c r="B24" s="2" t="s">
        <v>16</v>
      </c>
      <c r="C24" s="16">
        <v>0</v>
      </c>
      <c r="D24" s="21" t="s">
        <v>17</v>
      </c>
      <c r="E24" s="5" t="s">
        <v>10</v>
      </c>
      <c r="F24" s="1"/>
      <c r="G24" s="2" t="s">
        <v>18</v>
      </c>
      <c r="H24" s="1"/>
      <c r="I24" s="1"/>
      <c r="J24" s="1"/>
      <c r="K24" s="1"/>
      <c r="L24" s="22"/>
      <c r="M24" s="22">
        <v>117.24</v>
      </c>
      <c r="N24" s="8" t="s">
        <v>19</v>
      </c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2.75" customHeight="1" x14ac:dyDescent="0.2">
      <c r="A25" s="1"/>
      <c r="B25" s="2" t="s">
        <v>20</v>
      </c>
      <c r="C25" s="16">
        <v>0</v>
      </c>
      <c r="D25" s="21" t="s">
        <v>17</v>
      </c>
      <c r="E25" s="5" t="s">
        <v>10</v>
      </c>
      <c r="F25" s="1"/>
      <c r="G25" s="2" t="s">
        <v>21</v>
      </c>
      <c r="H25" s="1"/>
      <c r="I25" s="1"/>
      <c r="J25" s="1"/>
      <c r="K25" s="1"/>
      <c r="L25" s="22"/>
      <c r="M25" s="22"/>
      <c r="N25" s="8" t="s">
        <v>19</v>
      </c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2.75" customHeight="1" x14ac:dyDescent="0.2">
      <c r="A26" s="1"/>
      <c r="B26" s="2" t="s">
        <v>22</v>
      </c>
      <c r="C26" s="16">
        <v>0</v>
      </c>
      <c r="D26" s="17" t="s">
        <v>17</v>
      </c>
      <c r="E26" s="5" t="s">
        <v>10</v>
      </c>
      <c r="F26" s="1"/>
      <c r="G26" s="2" t="s">
        <v>23</v>
      </c>
      <c r="H26" s="1"/>
      <c r="I26" s="1"/>
      <c r="J26" s="1"/>
      <c r="K26" s="1"/>
      <c r="L26" s="112"/>
      <c r="M26" s="112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x14ac:dyDescent="0.2">
      <c r="A27" s="23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36" customHeight="1" x14ac:dyDescent="0.2">
      <c r="A28" s="110" t="s">
        <v>24</v>
      </c>
      <c r="B28" s="110" t="s">
        <v>25</v>
      </c>
      <c r="C28" s="110" t="s">
        <v>26</v>
      </c>
      <c r="D28" s="110"/>
      <c r="E28" s="110"/>
      <c r="F28" s="110" t="s">
        <v>27</v>
      </c>
      <c r="G28" s="110" t="s">
        <v>28</v>
      </c>
      <c r="H28" s="110"/>
      <c r="I28" s="110"/>
      <c r="J28" s="110" t="s">
        <v>29</v>
      </c>
      <c r="K28" s="110"/>
      <c r="L28" s="110"/>
      <c r="M28" s="110" t="s">
        <v>30</v>
      </c>
      <c r="N28" s="110" t="s">
        <v>31</v>
      </c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36.75" customHeight="1" x14ac:dyDescent="0.2">
      <c r="A29" s="110"/>
      <c r="B29" s="110"/>
      <c r="C29" s="110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45" x14ac:dyDescent="0.2">
      <c r="A30" s="110"/>
      <c r="B30" s="110"/>
      <c r="C30" s="110"/>
      <c r="D30" s="110"/>
      <c r="E30" s="110"/>
      <c r="F30" s="110"/>
      <c r="G30" s="24" t="s">
        <v>32</v>
      </c>
      <c r="H30" s="24" t="s">
        <v>33</v>
      </c>
      <c r="I30" s="24" t="s">
        <v>34</v>
      </c>
      <c r="J30" s="24" t="s">
        <v>32</v>
      </c>
      <c r="K30" s="24" t="s">
        <v>33</v>
      </c>
      <c r="L30" s="24" t="s">
        <v>35</v>
      </c>
      <c r="M30" s="110"/>
      <c r="N30" s="110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x14ac:dyDescent="0.2">
      <c r="A31" s="25">
        <v>1</v>
      </c>
      <c r="B31" s="25">
        <v>2</v>
      </c>
      <c r="C31" s="111">
        <v>3</v>
      </c>
      <c r="D31" s="111"/>
      <c r="E31" s="111"/>
      <c r="F31" s="25">
        <v>4</v>
      </c>
      <c r="G31" s="25">
        <v>5</v>
      </c>
      <c r="H31" s="25">
        <v>6</v>
      </c>
      <c r="I31" s="25">
        <v>7</v>
      </c>
      <c r="J31" s="25">
        <v>8</v>
      </c>
      <c r="K31" s="25">
        <v>9</v>
      </c>
      <c r="L31" s="25">
        <v>10</v>
      </c>
      <c r="M31" s="25">
        <v>11</v>
      </c>
      <c r="N31" s="25">
        <v>12</v>
      </c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x14ac:dyDescent="0.2">
      <c r="A32" s="103" t="s">
        <v>36</v>
      </c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5"/>
      <c r="O32" s="1"/>
      <c r="P32" s="26" t="s">
        <v>36</v>
      </c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22.5" x14ac:dyDescent="0.2">
      <c r="A33" s="27" t="s">
        <v>37</v>
      </c>
      <c r="B33" s="28" t="s">
        <v>38</v>
      </c>
      <c r="C33" s="106" t="s">
        <v>39</v>
      </c>
      <c r="D33" s="106"/>
      <c r="E33" s="106"/>
      <c r="F33" s="29" t="s">
        <v>40</v>
      </c>
      <c r="G33" s="29"/>
      <c r="H33" s="29"/>
      <c r="I33" s="29" t="s">
        <v>41</v>
      </c>
      <c r="J33" s="30"/>
      <c r="K33" s="29"/>
      <c r="L33" s="30"/>
      <c r="M33" s="31"/>
      <c r="N33" s="32"/>
      <c r="O33" s="1"/>
      <c r="P33" s="26"/>
      <c r="Q33" s="3" t="s">
        <v>39</v>
      </c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x14ac:dyDescent="0.2">
      <c r="A34" s="33"/>
      <c r="B34" s="7"/>
      <c r="C34" s="100" t="s">
        <v>42</v>
      </c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7"/>
      <c r="O34" s="1"/>
      <c r="P34" s="26"/>
      <c r="Q34" s="1"/>
      <c r="R34" s="3" t="s">
        <v>42</v>
      </c>
      <c r="S34" s="1"/>
      <c r="T34" s="1"/>
      <c r="U34" s="1"/>
      <c r="V34" s="1"/>
      <c r="W34" s="1"/>
      <c r="X34" s="1"/>
      <c r="Y34" s="1"/>
      <c r="Z34" s="1"/>
      <c r="AA34" s="1"/>
    </row>
    <row r="35" spans="1:27" ht="33.75" x14ac:dyDescent="0.2">
      <c r="A35" s="34"/>
      <c r="B35" s="35" t="s">
        <v>43</v>
      </c>
      <c r="C35" s="100" t="s">
        <v>44</v>
      </c>
      <c r="D35" s="100"/>
      <c r="E35" s="100"/>
      <c r="F35" s="100"/>
      <c r="G35" s="100"/>
      <c r="H35" s="100"/>
      <c r="I35" s="100"/>
      <c r="J35" s="100"/>
      <c r="K35" s="100"/>
      <c r="L35" s="100"/>
      <c r="M35" s="100"/>
      <c r="N35" s="107"/>
      <c r="O35" s="1"/>
      <c r="P35" s="26"/>
      <c r="Q35" s="1"/>
      <c r="R35" s="1"/>
      <c r="S35" s="3" t="s">
        <v>44</v>
      </c>
      <c r="T35" s="1"/>
      <c r="U35" s="1"/>
      <c r="V35" s="1"/>
      <c r="W35" s="1"/>
      <c r="X35" s="1"/>
      <c r="Y35" s="1"/>
      <c r="Z35" s="1"/>
      <c r="AA35" s="1"/>
    </row>
    <row r="36" spans="1:27" ht="22.5" x14ac:dyDescent="0.2">
      <c r="A36" s="34"/>
      <c r="B36" s="35" t="s">
        <v>45</v>
      </c>
      <c r="C36" s="100" t="s">
        <v>46</v>
      </c>
      <c r="D36" s="100"/>
      <c r="E36" s="100"/>
      <c r="F36" s="100"/>
      <c r="G36" s="100"/>
      <c r="H36" s="100"/>
      <c r="I36" s="100"/>
      <c r="J36" s="100"/>
      <c r="K36" s="100"/>
      <c r="L36" s="100"/>
      <c r="M36" s="100"/>
      <c r="N36" s="107"/>
      <c r="O36" s="1"/>
      <c r="P36" s="26"/>
      <c r="Q36" s="1"/>
      <c r="R36" s="1"/>
      <c r="S36" s="3" t="s">
        <v>46</v>
      </c>
      <c r="T36" s="1"/>
      <c r="U36" s="1"/>
      <c r="V36" s="1"/>
      <c r="W36" s="1"/>
      <c r="X36" s="1"/>
      <c r="Y36" s="1"/>
      <c r="Z36" s="1"/>
      <c r="AA36" s="1"/>
    </row>
    <row r="37" spans="1:27" x14ac:dyDescent="0.2">
      <c r="A37" s="36"/>
      <c r="B37" s="35" t="s">
        <v>37</v>
      </c>
      <c r="C37" s="100" t="s">
        <v>47</v>
      </c>
      <c r="D37" s="100"/>
      <c r="E37" s="100"/>
      <c r="F37" s="37"/>
      <c r="G37" s="37"/>
      <c r="H37" s="37"/>
      <c r="I37" s="37"/>
      <c r="J37" s="38">
        <v>1069.92</v>
      </c>
      <c r="K37" s="37" t="s">
        <v>48</v>
      </c>
      <c r="L37" s="38">
        <v>871.13</v>
      </c>
      <c r="M37" s="39">
        <v>20.69</v>
      </c>
      <c r="N37" s="40">
        <v>18024</v>
      </c>
      <c r="O37" s="1"/>
      <c r="P37" s="26"/>
      <c r="Q37" s="1"/>
      <c r="R37" s="1"/>
      <c r="S37" s="1"/>
      <c r="T37" s="3" t="s">
        <v>47</v>
      </c>
      <c r="U37" s="1"/>
      <c r="V37" s="1"/>
      <c r="W37" s="1"/>
      <c r="X37" s="1"/>
      <c r="Y37" s="1"/>
      <c r="Z37" s="1"/>
      <c r="AA37" s="1"/>
    </row>
    <row r="38" spans="1:27" x14ac:dyDescent="0.2">
      <c r="A38" s="36"/>
      <c r="B38" s="35"/>
      <c r="C38" s="100" t="s">
        <v>49</v>
      </c>
      <c r="D38" s="100"/>
      <c r="E38" s="100"/>
      <c r="F38" s="37" t="s">
        <v>50</v>
      </c>
      <c r="G38" s="37" t="s">
        <v>51</v>
      </c>
      <c r="H38" s="37" t="s">
        <v>48</v>
      </c>
      <c r="I38" s="37" t="s">
        <v>52</v>
      </c>
      <c r="J38" s="38"/>
      <c r="K38" s="37"/>
      <c r="L38" s="38"/>
      <c r="M38" s="39"/>
      <c r="N38" s="40"/>
      <c r="O38" s="1"/>
      <c r="P38" s="26"/>
      <c r="Q38" s="1"/>
      <c r="R38" s="1"/>
      <c r="S38" s="1"/>
      <c r="T38" s="1"/>
      <c r="U38" s="3" t="s">
        <v>49</v>
      </c>
      <c r="V38" s="1"/>
      <c r="W38" s="1"/>
      <c r="X38" s="1"/>
      <c r="Y38" s="1"/>
      <c r="Z38" s="1"/>
      <c r="AA38" s="1"/>
    </row>
    <row r="39" spans="1:27" x14ac:dyDescent="0.2">
      <c r="A39" s="36"/>
      <c r="B39" s="35"/>
      <c r="C39" s="106" t="s">
        <v>53</v>
      </c>
      <c r="D39" s="106"/>
      <c r="E39" s="106"/>
      <c r="F39" s="29"/>
      <c r="G39" s="29"/>
      <c r="H39" s="29"/>
      <c r="I39" s="29"/>
      <c r="J39" s="30">
        <v>1069.92</v>
      </c>
      <c r="K39" s="29"/>
      <c r="L39" s="30">
        <v>871.13</v>
      </c>
      <c r="M39" s="31"/>
      <c r="N39" s="32"/>
      <c r="O39" s="1"/>
      <c r="P39" s="26"/>
      <c r="Q39" s="1"/>
      <c r="R39" s="1"/>
      <c r="S39" s="1"/>
      <c r="T39" s="1"/>
      <c r="U39" s="1"/>
      <c r="V39" s="3" t="s">
        <v>53</v>
      </c>
      <c r="W39" s="1"/>
      <c r="X39" s="1"/>
      <c r="Y39" s="1"/>
      <c r="Z39" s="1"/>
      <c r="AA39" s="1"/>
    </row>
    <row r="40" spans="1:27" x14ac:dyDescent="0.2">
      <c r="A40" s="36"/>
      <c r="B40" s="35"/>
      <c r="C40" s="100" t="s">
        <v>54</v>
      </c>
      <c r="D40" s="100"/>
      <c r="E40" s="100"/>
      <c r="F40" s="37"/>
      <c r="G40" s="37"/>
      <c r="H40" s="37"/>
      <c r="I40" s="37"/>
      <c r="J40" s="38"/>
      <c r="K40" s="37"/>
      <c r="L40" s="38">
        <v>871.13</v>
      </c>
      <c r="M40" s="39"/>
      <c r="N40" s="40">
        <v>18024</v>
      </c>
      <c r="O40" s="1"/>
      <c r="P40" s="26"/>
      <c r="Q40" s="1"/>
      <c r="R40" s="1"/>
      <c r="S40" s="1"/>
      <c r="T40" s="1"/>
      <c r="U40" s="3" t="s">
        <v>54</v>
      </c>
      <c r="V40" s="1"/>
      <c r="W40" s="1"/>
      <c r="X40" s="1"/>
      <c r="Y40" s="1"/>
      <c r="Z40" s="1"/>
      <c r="AA40" s="1"/>
    </row>
    <row r="41" spans="1:27" ht="33.75" x14ac:dyDescent="0.2">
      <c r="A41" s="36"/>
      <c r="B41" s="35" t="s">
        <v>55</v>
      </c>
      <c r="C41" s="100" t="s">
        <v>56</v>
      </c>
      <c r="D41" s="100"/>
      <c r="E41" s="100"/>
      <c r="F41" s="37" t="s">
        <v>57</v>
      </c>
      <c r="G41" s="37" t="s">
        <v>58</v>
      </c>
      <c r="H41" s="37"/>
      <c r="I41" s="37" t="s">
        <v>58</v>
      </c>
      <c r="J41" s="38"/>
      <c r="K41" s="37"/>
      <c r="L41" s="38">
        <v>775.31</v>
      </c>
      <c r="M41" s="39"/>
      <c r="N41" s="40">
        <v>16041</v>
      </c>
      <c r="O41" s="1"/>
      <c r="P41" s="26"/>
      <c r="Q41" s="1"/>
      <c r="R41" s="1"/>
      <c r="S41" s="1"/>
      <c r="T41" s="1"/>
      <c r="U41" s="3" t="s">
        <v>56</v>
      </c>
      <c r="V41" s="1"/>
      <c r="W41" s="1"/>
      <c r="X41" s="1"/>
      <c r="Y41" s="1"/>
      <c r="Z41" s="1"/>
      <c r="AA41" s="1"/>
    </row>
    <row r="42" spans="1:27" ht="33.75" x14ac:dyDescent="0.2">
      <c r="A42" s="36"/>
      <c r="B42" s="35" t="s">
        <v>59</v>
      </c>
      <c r="C42" s="100" t="s">
        <v>60</v>
      </c>
      <c r="D42" s="100"/>
      <c r="E42" s="100"/>
      <c r="F42" s="37" t="s">
        <v>57</v>
      </c>
      <c r="G42" s="37" t="s">
        <v>61</v>
      </c>
      <c r="H42" s="37"/>
      <c r="I42" s="37" t="s">
        <v>61</v>
      </c>
      <c r="J42" s="38"/>
      <c r="K42" s="37"/>
      <c r="L42" s="38">
        <v>357.16</v>
      </c>
      <c r="M42" s="39"/>
      <c r="N42" s="40">
        <v>7390</v>
      </c>
      <c r="O42" s="1"/>
      <c r="P42" s="26"/>
      <c r="Q42" s="1"/>
      <c r="R42" s="1"/>
      <c r="S42" s="1"/>
      <c r="T42" s="1"/>
      <c r="U42" s="3" t="s">
        <v>60</v>
      </c>
      <c r="V42" s="1"/>
      <c r="W42" s="1"/>
      <c r="X42" s="1"/>
      <c r="Y42" s="1"/>
      <c r="Z42" s="1"/>
      <c r="AA42" s="1"/>
    </row>
    <row r="43" spans="1:27" x14ac:dyDescent="0.2">
      <c r="A43" s="41"/>
      <c r="B43" s="42"/>
      <c r="C43" s="102" t="s">
        <v>62</v>
      </c>
      <c r="D43" s="102"/>
      <c r="E43" s="102"/>
      <c r="F43" s="43"/>
      <c r="G43" s="43"/>
      <c r="H43" s="43"/>
      <c r="I43" s="43"/>
      <c r="J43" s="44"/>
      <c r="K43" s="43"/>
      <c r="L43" s="44">
        <v>2003.6</v>
      </c>
      <c r="M43" s="31"/>
      <c r="N43" s="45">
        <v>41455</v>
      </c>
      <c r="O43" s="1"/>
      <c r="P43" s="26"/>
      <c r="Q43" s="1"/>
      <c r="R43" s="1"/>
      <c r="S43" s="1"/>
      <c r="T43" s="1"/>
      <c r="U43" s="1"/>
      <c r="V43" s="1"/>
      <c r="W43" s="26" t="s">
        <v>62</v>
      </c>
      <c r="X43" s="1"/>
      <c r="Y43" s="1"/>
      <c r="Z43" s="1"/>
      <c r="AA43" s="1"/>
    </row>
    <row r="44" spans="1:27" ht="1.5" customHeight="1" x14ac:dyDescent="0.2">
      <c r="A44" s="46"/>
      <c r="B44" s="42"/>
      <c r="C44" s="42"/>
      <c r="D44" s="42"/>
      <c r="E44" s="42"/>
      <c r="F44" s="46"/>
      <c r="G44" s="46"/>
      <c r="H44" s="46"/>
      <c r="I44" s="46"/>
      <c r="J44" s="47"/>
      <c r="K44" s="46"/>
      <c r="L44" s="47"/>
      <c r="M44" s="37"/>
      <c r="N44" s="47"/>
      <c r="O44" s="1"/>
      <c r="P44" s="26"/>
      <c r="Q44" s="1"/>
      <c r="R44" s="1"/>
      <c r="S44" s="1"/>
      <c r="T44" s="1"/>
      <c r="U44" s="1"/>
      <c r="V44" s="1"/>
      <c r="W44" s="26"/>
      <c r="X44" s="1"/>
      <c r="Y44" s="1"/>
      <c r="Z44" s="1"/>
      <c r="AA44" s="1"/>
    </row>
    <row r="45" spans="1:27" ht="2.25" customHeight="1" x14ac:dyDescent="0.2">
      <c r="A45" s="1"/>
      <c r="B45" s="6"/>
      <c r="C45" s="6"/>
      <c r="D45" s="6"/>
      <c r="E45" s="6"/>
      <c r="F45" s="6"/>
      <c r="G45" s="6"/>
      <c r="H45" s="6"/>
      <c r="I45" s="6"/>
      <c r="J45" s="6"/>
      <c r="K45" s="6"/>
      <c r="L45" s="48"/>
      <c r="M45" s="49"/>
      <c r="N45" s="50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x14ac:dyDescent="0.2">
      <c r="A46" s="51"/>
      <c r="B46" s="52"/>
      <c r="C46" s="102" t="s">
        <v>63</v>
      </c>
      <c r="D46" s="102"/>
      <c r="E46" s="102"/>
      <c r="F46" s="102"/>
      <c r="G46" s="102"/>
      <c r="H46" s="102"/>
      <c r="I46" s="102"/>
      <c r="J46" s="102"/>
      <c r="K46" s="102"/>
      <c r="L46" s="53"/>
      <c r="M46" s="54"/>
      <c r="N46" s="55"/>
      <c r="O46" s="1"/>
      <c r="P46" s="1"/>
      <c r="Q46" s="1"/>
      <c r="R46" s="1"/>
      <c r="S46" s="1"/>
      <c r="T46" s="1"/>
      <c r="U46" s="1"/>
      <c r="V46" s="1"/>
      <c r="W46" s="1"/>
      <c r="X46" s="26" t="s">
        <v>63</v>
      </c>
      <c r="Y46" s="1"/>
      <c r="Z46" s="1"/>
      <c r="AA46" s="1"/>
    </row>
    <row r="47" spans="1:27" x14ac:dyDescent="0.2">
      <c r="A47" s="56"/>
      <c r="B47" s="35"/>
      <c r="C47" s="100" t="s">
        <v>64</v>
      </c>
      <c r="D47" s="100"/>
      <c r="E47" s="100"/>
      <c r="F47" s="100"/>
      <c r="G47" s="100"/>
      <c r="H47" s="100"/>
      <c r="I47" s="100"/>
      <c r="J47" s="100"/>
      <c r="K47" s="100"/>
      <c r="L47" s="57">
        <v>871.13</v>
      </c>
      <c r="M47" s="58"/>
      <c r="N47" s="59">
        <v>18024</v>
      </c>
      <c r="O47" s="1"/>
      <c r="P47" s="1"/>
      <c r="Q47" s="1"/>
      <c r="R47" s="1"/>
      <c r="S47" s="1"/>
      <c r="T47" s="1"/>
      <c r="U47" s="1"/>
      <c r="V47" s="1"/>
      <c r="W47" s="1"/>
      <c r="X47" s="26"/>
      <c r="Y47" s="3" t="s">
        <v>64</v>
      </c>
      <c r="Z47" s="1"/>
      <c r="AA47" s="1"/>
    </row>
    <row r="48" spans="1:27" x14ac:dyDescent="0.2">
      <c r="A48" s="56"/>
      <c r="B48" s="35"/>
      <c r="C48" s="100" t="s">
        <v>65</v>
      </c>
      <c r="D48" s="100"/>
      <c r="E48" s="100"/>
      <c r="F48" s="100"/>
      <c r="G48" s="100"/>
      <c r="H48" s="100"/>
      <c r="I48" s="100"/>
      <c r="J48" s="100"/>
      <c r="K48" s="100"/>
      <c r="L48" s="57"/>
      <c r="M48" s="58"/>
      <c r="N48" s="59"/>
      <c r="O48" s="1"/>
      <c r="P48" s="1"/>
      <c r="Q48" s="1"/>
      <c r="R48" s="1"/>
      <c r="S48" s="1"/>
      <c r="T48" s="1"/>
      <c r="U48" s="1"/>
      <c r="V48" s="1"/>
      <c r="W48" s="1"/>
      <c r="X48" s="26"/>
      <c r="Y48" s="3" t="s">
        <v>65</v>
      </c>
      <c r="Z48" s="1"/>
      <c r="AA48" s="1"/>
    </row>
    <row r="49" spans="1:30" x14ac:dyDescent="0.2">
      <c r="A49" s="56"/>
      <c r="B49" s="35"/>
      <c r="C49" s="100" t="s">
        <v>66</v>
      </c>
      <c r="D49" s="100"/>
      <c r="E49" s="100"/>
      <c r="F49" s="100"/>
      <c r="G49" s="100"/>
      <c r="H49" s="100"/>
      <c r="I49" s="100"/>
      <c r="J49" s="100"/>
      <c r="K49" s="100"/>
      <c r="L49" s="57">
        <v>871.13</v>
      </c>
      <c r="M49" s="58"/>
      <c r="N49" s="59">
        <v>18024</v>
      </c>
      <c r="O49" s="1"/>
      <c r="P49" s="1"/>
      <c r="Q49" s="1"/>
      <c r="R49" s="1"/>
      <c r="S49" s="1"/>
      <c r="T49" s="1"/>
      <c r="U49" s="1"/>
      <c r="V49" s="1"/>
      <c r="W49" s="1"/>
      <c r="X49" s="26"/>
      <c r="Y49" s="3" t="s">
        <v>66</v>
      </c>
      <c r="Z49" s="1"/>
      <c r="AA49" s="1"/>
    </row>
    <row r="50" spans="1:30" x14ac:dyDescent="0.2">
      <c r="A50" s="56"/>
      <c r="B50" s="35"/>
      <c r="C50" s="100" t="s">
        <v>67</v>
      </c>
      <c r="D50" s="100"/>
      <c r="E50" s="100"/>
      <c r="F50" s="100"/>
      <c r="G50" s="100"/>
      <c r="H50" s="100"/>
      <c r="I50" s="100"/>
      <c r="J50" s="100"/>
      <c r="K50" s="100"/>
      <c r="L50" s="57">
        <v>2003.6</v>
      </c>
      <c r="M50" s="58"/>
      <c r="N50" s="59">
        <v>41455</v>
      </c>
      <c r="O50" s="1"/>
      <c r="P50" s="1"/>
      <c r="Q50" s="1"/>
      <c r="R50" s="1"/>
      <c r="S50" s="1"/>
      <c r="T50" s="1"/>
      <c r="U50" s="1"/>
      <c r="V50" s="1"/>
      <c r="W50" s="1"/>
      <c r="X50" s="26"/>
      <c r="Y50" s="3" t="s">
        <v>67</v>
      </c>
      <c r="Z50" s="1"/>
      <c r="AA50" s="1"/>
    </row>
    <row r="51" spans="1:30" x14ac:dyDescent="0.2">
      <c r="A51" s="56"/>
      <c r="B51" s="35"/>
      <c r="C51" s="100" t="s">
        <v>65</v>
      </c>
      <c r="D51" s="100"/>
      <c r="E51" s="100"/>
      <c r="F51" s="100"/>
      <c r="G51" s="100"/>
      <c r="H51" s="100"/>
      <c r="I51" s="100"/>
      <c r="J51" s="100"/>
      <c r="K51" s="100"/>
      <c r="L51" s="57"/>
      <c r="M51" s="58"/>
      <c r="N51" s="59"/>
      <c r="O51" s="1"/>
      <c r="P51" s="1"/>
      <c r="Q51" s="1"/>
      <c r="R51" s="1"/>
      <c r="S51" s="1"/>
      <c r="T51" s="1"/>
      <c r="U51" s="1"/>
      <c r="V51" s="1"/>
      <c r="W51" s="1"/>
      <c r="X51" s="26"/>
      <c r="Y51" s="3" t="s">
        <v>65</v>
      </c>
      <c r="Z51" s="1"/>
      <c r="AA51" s="1"/>
    </row>
    <row r="52" spans="1:30" x14ac:dyDescent="0.2">
      <c r="A52" s="56"/>
      <c r="B52" s="35"/>
      <c r="C52" s="100" t="s">
        <v>68</v>
      </c>
      <c r="D52" s="100"/>
      <c r="E52" s="100"/>
      <c r="F52" s="100"/>
      <c r="G52" s="100"/>
      <c r="H52" s="100"/>
      <c r="I52" s="100"/>
      <c r="J52" s="100"/>
      <c r="K52" s="100"/>
      <c r="L52" s="57">
        <v>871.13</v>
      </c>
      <c r="M52" s="58"/>
      <c r="N52" s="59">
        <v>18024</v>
      </c>
      <c r="O52" s="1"/>
      <c r="P52" s="1"/>
      <c r="Q52" s="1"/>
      <c r="R52" s="1"/>
      <c r="S52" s="1"/>
      <c r="T52" s="1"/>
      <c r="U52" s="1"/>
      <c r="V52" s="1"/>
      <c r="W52" s="1"/>
      <c r="X52" s="26"/>
      <c r="Y52" s="3" t="s">
        <v>68</v>
      </c>
      <c r="Z52" s="1"/>
      <c r="AA52" s="1"/>
    </row>
    <row r="53" spans="1:30" x14ac:dyDescent="0.2">
      <c r="A53" s="56"/>
      <c r="B53" s="35"/>
      <c r="C53" s="100" t="s">
        <v>69</v>
      </c>
      <c r="D53" s="100"/>
      <c r="E53" s="100"/>
      <c r="F53" s="100"/>
      <c r="G53" s="100"/>
      <c r="H53" s="100"/>
      <c r="I53" s="100"/>
      <c r="J53" s="100"/>
      <c r="K53" s="100"/>
      <c r="L53" s="57">
        <v>775.31</v>
      </c>
      <c r="M53" s="58"/>
      <c r="N53" s="59">
        <v>16041</v>
      </c>
      <c r="O53" s="1"/>
      <c r="P53" s="1"/>
      <c r="Q53" s="1"/>
      <c r="R53" s="1"/>
      <c r="S53" s="1"/>
      <c r="T53" s="1"/>
      <c r="U53" s="1"/>
      <c r="V53" s="1"/>
      <c r="W53" s="1"/>
      <c r="X53" s="26"/>
      <c r="Y53" s="3" t="s">
        <v>69</v>
      </c>
      <c r="Z53" s="1"/>
      <c r="AA53" s="1"/>
    </row>
    <row r="54" spans="1:30" x14ac:dyDescent="0.2">
      <c r="A54" s="56"/>
      <c r="B54" s="35"/>
      <c r="C54" s="100" t="s">
        <v>70</v>
      </c>
      <c r="D54" s="100"/>
      <c r="E54" s="100"/>
      <c r="F54" s="100"/>
      <c r="G54" s="100"/>
      <c r="H54" s="100"/>
      <c r="I54" s="100"/>
      <c r="J54" s="100"/>
      <c r="K54" s="100"/>
      <c r="L54" s="57">
        <v>357.16</v>
      </c>
      <c r="M54" s="58"/>
      <c r="N54" s="59">
        <v>7390</v>
      </c>
      <c r="O54" s="1"/>
      <c r="P54" s="1"/>
      <c r="Q54" s="1"/>
      <c r="R54" s="1"/>
      <c r="S54" s="1"/>
      <c r="T54" s="1"/>
      <c r="U54" s="1"/>
      <c r="V54" s="1"/>
      <c r="W54" s="1"/>
      <c r="X54" s="26"/>
      <c r="Y54" s="3" t="s">
        <v>70</v>
      </c>
      <c r="Z54" s="1"/>
      <c r="AA54" s="1"/>
    </row>
    <row r="55" spans="1:30" x14ac:dyDescent="0.2">
      <c r="A55" s="56"/>
      <c r="B55" s="35"/>
      <c r="C55" s="100" t="s">
        <v>71</v>
      </c>
      <c r="D55" s="100"/>
      <c r="E55" s="100"/>
      <c r="F55" s="100"/>
      <c r="G55" s="100"/>
      <c r="H55" s="100"/>
      <c r="I55" s="100"/>
      <c r="J55" s="100"/>
      <c r="K55" s="100"/>
      <c r="L55" s="57">
        <v>871.13</v>
      </c>
      <c r="M55" s="58"/>
      <c r="N55" s="59">
        <v>18024</v>
      </c>
      <c r="O55" s="1"/>
      <c r="P55" s="1"/>
      <c r="Q55" s="1"/>
      <c r="R55" s="1"/>
      <c r="S55" s="1"/>
      <c r="T55" s="1"/>
      <c r="U55" s="1"/>
      <c r="V55" s="1"/>
      <c r="W55" s="1"/>
      <c r="X55" s="26"/>
      <c r="Y55" s="3" t="s">
        <v>71</v>
      </c>
      <c r="Z55" s="1"/>
      <c r="AA55" s="1"/>
    </row>
    <row r="56" spans="1:30" x14ac:dyDescent="0.2">
      <c r="A56" s="56"/>
      <c r="B56" s="35"/>
      <c r="C56" s="100" t="s">
        <v>72</v>
      </c>
      <c r="D56" s="100"/>
      <c r="E56" s="100"/>
      <c r="F56" s="100"/>
      <c r="G56" s="100"/>
      <c r="H56" s="100"/>
      <c r="I56" s="100"/>
      <c r="J56" s="100"/>
      <c r="K56" s="100"/>
      <c r="L56" s="57">
        <v>775.31</v>
      </c>
      <c r="M56" s="58"/>
      <c r="N56" s="59">
        <v>16041</v>
      </c>
      <c r="O56" s="1"/>
      <c r="P56" s="1"/>
      <c r="Q56" s="1"/>
      <c r="R56" s="1"/>
      <c r="S56" s="1"/>
      <c r="T56" s="1"/>
      <c r="U56" s="1"/>
      <c r="V56" s="1"/>
      <c r="W56" s="1"/>
      <c r="X56" s="26"/>
      <c r="Y56" s="3" t="s">
        <v>72</v>
      </c>
      <c r="Z56" s="1"/>
      <c r="AA56" s="1"/>
    </row>
    <row r="57" spans="1:30" x14ac:dyDescent="0.2">
      <c r="A57" s="56"/>
      <c r="B57" s="35"/>
      <c r="C57" s="100" t="s">
        <v>73</v>
      </c>
      <c r="D57" s="100"/>
      <c r="E57" s="100"/>
      <c r="F57" s="100"/>
      <c r="G57" s="100"/>
      <c r="H57" s="100"/>
      <c r="I57" s="100"/>
      <c r="J57" s="100"/>
      <c r="K57" s="100"/>
      <c r="L57" s="57">
        <v>357.16</v>
      </c>
      <c r="M57" s="58"/>
      <c r="N57" s="59">
        <v>7390</v>
      </c>
      <c r="O57" s="1"/>
      <c r="P57" s="1"/>
      <c r="Q57" s="1"/>
      <c r="R57" s="1"/>
      <c r="S57" s="1"/>
      <c r="T57" s="1"/>
      <c r="U57" s="1"/>
      <c r="V57" s="1"/>
      <c r="W57" s="1"/>
      <c r="X57" s="26"/>
      <c r="Y57" s="3" t="s">
        <v>73</v>
      </c>
      <c r="Z57" s="1"/>
      <c r="AA57" s="1"/>
    </row>
    <row r="58" spans="1:30" x14ac:dyDescent="0.2">
      <c r="A58" s="56"/>
      <c r="B58" s="35"/>
      <c r="C58" s="100" t="s">
        <v>74</v>
      </c>
      <c r="D58" s="100"/>
      <c r="E58" s="100"/>
      <c r="F58" s="100"/>
      <c r="G58" s="100"/>
      <c r="H58" s="100"/>
      <c r="I58" s="100"/>
      <c r="J58" s="100"/>
      <c r="K58" s="100"/>
      <c r="L58" s="57">
        <v>38.07</v>
      </c>
      <c r="M58" s="58"/>
      <c r="N58" s="59">
        <v>788</v>
      </c>
      <c r="O58" s="1"/>
      <c r="P58" s="1"/>
      <c r="Q58" s="1"/>
      <c r="R58" s="1"/>
      <c r="S58" s="1"/>
      <c r="T58" s="1"/>
      <c r="U58" s="1"/>
      <c r="V58" s="1"/>
      <c r="W58" s="1"/>
      <c r="X58" s="26"/>
      <c r="Y58" s="3" t="s">
        <v>74</v>
      </c>
      <c r="Z58" s="1"/>
      <c r="AA58" s="1"/>
    </row>
    <row r="59" spans="1:30" x14ac:dyDescent="0.2">
      <c r="A59" s="56"/>
      <c r="B59" s="35"/>
      <c r="C59" s="100" t="s">
        <v>75</v>
      </c>
      <c r="D59" s="100"/>
      <c r="E59" s="100"/>
      <c r="F59" s="100"/>
      <c r="G59" s="100"/>
      <c r="H59" s="100"/>
      <c r="I59" s="100"/>
      <c r="J59" s="100"/>
      <c r="K59" s="100"/>
      <c r="L59" s="57">
        <v>2041.67</v>
      </c>
      <c r="M59" s="58"/>
      <c r="N59" s="59">
        <v>42243</v>
      </c>
      <c r="O59" s="1"/>
      <c r="P59" s="1"/>
      <c r="Q59" s="1"/>
      <c r="R59" s="1"/>
      <c r="S59" s="1"/>
      <c r="T59" s="1"/>
      <c r="U59" s="1"/>
      <c r="V59" s="1"/>
      <c r="W59" s="1"/>
      <c r="X59" s="26"/>
      <c r="Y59" s="3" t="s">
        <v>75</v>
      </c>
      <c r="Z59" s="1"/>
      <c r="AA59" s="1"/>
    </row>
    <row r="60" spans="1:30" x14ac:dyDescent="0.2">
      <c r="A60" s="56"/>
      <c r="B60" s="35"/>
      <c r="C60" s="100" t="s">
        <v>76</v>
      </c>
      <c r="D60" s="100"/>
      <c r="E60" s="100"/>
      <c r="F60" s="100"/>
      <c r="G60" s="100"/>
      <c r="H60" s="100"/>
      <c r="I60" s="100"/>
      <c r="J60" s="100"/>
      <c r="K60" s="100"/>
      <c r="L60" s="57">
        <v>408.33</v>
      </c>
      <c r="M60" s="58"/>
      <c r="N60" s="60">
        <v>8448.6</v>
      </c>
      <c r="O60" s="1"/>
      <c r="P60" s="1"/>
      <c r="Q60" s="1"/>
      <c r="R60" s="1"/>
      <c r="S60" s="1"/>
      <c r="T60" s="1"/>
      <c r="U60" s="1"/>
      <c r="V60" s="1"/>
      <c r="W60" s="1"/>
      <c r="X60" s="26"/>
      <c r="Y60" s="1"/>
      <c r="Z60" s="3" t="s">
        <v>76</v>
      </c>
      <c r="AA60" s="1"/>
    </row>
    <row r="61" spans="1:30" x14ac:dyDescent="0.2">
      <c r="A61" s="56"/>
      <c r="B61" s="47"/>
      <c r="C61" s="101" t="s">
        <v>77</v>
      </c>
      <c r="D61" s="101"/>
      <c r="E61" s="101"/>
      <c r="F61" s="101"/>
      <c r="G61" s="101"/>
      <c r="H61" s="101"/>
      <c r="I61" s="101"/>
      <c r="J61" s="101"/>
      <c r="K61" s="101"/>
      <c r="L61" s="61">
        <v>2450</v>
      </c>
      <c r="M61" s="62"/>
      <c r="N61" s="63">
        <v>50691.6</v>
      </c>
      <c r="O61" s="1"/>
      <c r="P61" s="1"/>
      <c r="Q61" s="1"/>
      <c r="R61" s="1"/>
      <c r="S61" s="1"/>
      <c r="T61" s="1"/>
      <c r="U61" s="1"/>
      <c r="V61" s="1"/>
      <c r="W61" s="1"/>
      <c r="X61" s="26"/>
      <c r="Y61" s="1"/>
      <c r="Z61" s="1"/>
      <c r="AA61" s="26" t="s">
        <v>77</v>
      </c>
    </row>
    <row r="62" spans="1:30" ht="1.5" customHeight="1" x14ac:dyDescent="0.2">
      <c r="A62" s="1"/>
      <c r="B62" s="47"/>
      <c r="C62" s="42"/>
      <c r="D62" s="42"/>
      <c r="E62" s="42"/>
      <c r="F62" s="42"/>
      <c r="G62" s="42"/>
      <c r="H62" s="42"/>
      <c r="I62" s="42"/>
      <c r="J62" s="42"/>
      <c r="K62" s="42"/>
      <c r="L62" s="61"/>
      <c r="M62" s="62"/>
      <c r="N62" s="64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30" ht="53.25" customHeight="1" x14ac:dyDescent="0.2">
      <c r="A63" s="65"/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30" s="2" customFormat="1" x14ac:dyDescent="0.2">
      <c r="B64" s="66" t="s">
        <v>78</v>
      </c>
      <c r="C64" s="108" t="s">
        <v>81</v>
      </c>
      <c r="D64" s="108"/>
      <c r="E64" s="108"/>
      <c r="F64" s="108"/>
      <c r="G64" s="108"/>
      <c r="H64" s="108"/>
      <c r="I64" s="108"/>
      <c r="J64" s="108"/>
      <c r="K64" s="108"/>
      <c r="L64" s="108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</row>
    <row r="65" spans="2:30" s="2" customFormat="1" ht="13.5" customHeight="1" x14ac:dyDescent="0.2">
      <c r="B65" s="4"/>
      <c r="C65" s="109" t="s">
        <v>79</v>
      </c>
      <c r="D65" s="109"/>
      <c r="E65" s="109"/>
      <c r="F65" s="109"/>
      <c r="G65" s="109"/>
      <c r="H65" s="109"/>
      <c r="I65" s="109"/>
      <c r="J65" s="109"/>
      <c r="K65" s="109"/>
      <c r="L65" s="109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</row>
    <row r="66" spans="2:30" s="2" customFormat="1" ht="12.75" customHeight="1" x14ac:dyDescent="0.2">
      <c r="B66" s="66" t="s">
        <v>80</v>
      </c>
      <c r="C66" s="108"/>
      <c r="D66" s="108"/>
      <c r="E66" s="108"/>
      <c r="F66" s="108"/>
      <c r="G66" s="108"/>
      <c r="H66" s="108"/>
      <c r="I66" s="108"/>
      <c r="J66" s="108"/>
      <c r="K66" s="108"/>
      <c r="L66" s="108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</row>
    <row r="67" spans="2:30" s="2" customFormat="1" ht="13.5" customHeight="1" x14ac:dyDescent="0.2">
      <c r="C67" s="109" t="s">
        <v>79</v>
      </c>
      <c r="D67" s="109"/>
      <c r="E67" s="109"/>
      <c r="F67" s="109"/>
      <c r="G67" s="109"/>
      <c r="H67" s="109"/>
      <c r="I67" s="109"/>
      <c r="J67" s="109"/>
      <c r="K67" s="109"/>
      <c r="L67" s="109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</row>
    <row r="68" spans="2:30" s="2" customFormat="1" ht="11.25" customHeight="1" x14ac:dyDescent="0.2"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</row>
  </sheetData>
  <mergeCells count="49">
    <mergeCell ref="B28:B30"/>
    <mergeCell ref="A28:A30"/>
    <mergeCell ref="G2:N2"/>
    <mergeCell ref="G1:N1"/>
    <mergeCell ref="L26:M26"/>
    <mergeCell ref="A12:N12"/>
    <mergeCell ref="A13:N13"/>
    <mergeCell ref="A14:N14"/>
    <mergeCell ref="B16:F16"/>
    <mergeCell ref="B17:F17"/>
    <mergeCell ref="C66:L66"/>
    <mergeCell ref="C65:L65"/>
    <mergeCell ref="C67:L67"/>
    <mergeCell ref="N28:N30"/>
    <mergeCell ref="J28:L29"/>
    <mergeCell ref="C31:E31"/>
    <mergeCell ref="F28:F30"/>
    <mergeCell ref="M28:M30"/>
    <mergeCell ref="G28:I29"/>
    <mergeCell ref="C36:N36"/>
    <mergeCell ref="C37:E37"/>
    <mergeCell ref="C38:E38"/>
    <mergeCell ref="C39:E39"/>
    <mergeCell ref="C40:E40"/>
    <mergeCell ref="C41:E41"/>
    <mergeCell ref="C28:E30"/>
    <mergeCell ref="A32:N32"/>
    <mergeCell ref="C33:E33"/>
    <mergeCell ref="C34:N34"/>
    <mergeCell ref="C35:N35"/>
    <mergeCell ref="C64:L64"/>
    <mergeCell ref="C42:E42"/>
    <mergeCell ref="C43:E43"/>
    <mergeCell ref="C46:K46"/>
    <mergeCell ref="C47:K47"/>
    <mergeCell ref="C48:K48"/>
    <mergeCell ref="C49:K49"/>
    <mergeCell ref="C50:K50"/>
    <mergeCell ref="C51:K51"/>
    <mergeCell ref="C52:K52"/>
    <mergeCell ref="C53:K53"/>
    <mergeCell ref="C59:K59"/>
    <mergeCell ref="C60:K60"/>
    <mergeCell ref="C61:K61"/>
    <mergeCell ref="C54:K54"/>
    <mergeCell ref="C55:K55"/>
    <mergeCell ref="C56:K56"/>
    <mergeCell ref="C57:K57"/>
    <mergeCell ref="C58:K58"/>
  </mergeCells>
  <printOptions horizontalCentered="1"/>
  <pageMargins left="0.39370078740157483" right="0.39370078740157483" top="0.78740157480314965" bottom="0.74803149606299213" header="0.11811023622047245" footer="0.11811023622047245"/>
  <pageSetup paperSize="9" orientation="landscape" r:id="rId1"/>
  <headerFooter>
    <oddHeader>&amp;LГРАНД-Смета, версия 2021.2</oddHeader>
  </headerFooter>
  <rowBreaks count="1" manualBreakCount="1">
    <brk id="27" max="6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Лист1!Print_Area</vt:lpstr>
      <vt:lpstr>Лист1!Print_Titles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Голах Ольга Ивановна</dc:creator>
  <cp:lastModifiedBy>Fel'chushkina Kseniya Vladimirovna</cp:lastModifiedBy>
  <cp:lastPrinted>2022-03-04T07:05:29Z</cp:lastPrinted>
  <dcterms:created xsi:type="dcterms:W3CDTF">2020-09-30T08:50:27Z</dcterms:created>
  <dcterms:modified xsi:type="dcterms:W3CDTF">2022-03-30T10:53:01Z</dcterms:modified>
</cp:coreProperties>
</file>