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'2022'!$A$39:$BR$559</definedName>
    <definedName name="Z_0441883C_9513_4869_ACBD_17C3980A6741_.wvu.FilterData" localSheetId="0" hidden="1">'2022'!$A$39:$EJ$557</definedName>
    <definedName name="Z_0C91D163_2C2A_406A_9D02_C9C1CBF59993_.wvu.FilterData" localSheetId="0" hidden="1">'2022'!$A$39:$EJ$557</definedName>
    <definedName name="Z_0F3522B2_F616_489B_8D0A_7D6CBBD21E5B_.wvu.FilterData" localSheetId="0" hidden="1">'2022'!$A$39:$EJ$557</definedName>
    <definedName name="Z_1103B5FE_AEE8_4AE7_9E97_EC1F1DFBF7A3_.wvu.FilterData" localSheetId="0" hidden="1">'2022'!$A$39:$EJ$557</definedName>
    <definedName name="Z_1196062A_7790_4182_8C0F_2563B6CD17BB_.wvu.FilterData" localSheetId="0" hidden="1">'2022'!$A$39:$EJ$557</definedName>
    <definedName name="Z_18D603E1_34AC_49ED_824D_2DA09B968E35_.wvu.FilterData" localSheetId="0" hidden="1">'2022'!$A$39:$EJ$557</definedName>
    <definedName name="Z_21C1E266_07CC_42E3_B8DB_4F57B82B2025_.wvu.FilterData" localSheetId="0" hidden="1">'2022'!$A$39:$EJ$557</definedName>
    <definedName name="Z_27E4FBD7_00B2_4D8D_A1F2_8723FB8E8B68_.wvu.FilterData" localSheetId="0" hidden="1">'2022'!$A$39:$EJ$557</definedName>
    <definedName name="Z_289B272C_BCBD_4793_883A_665280753C6B_.wvu.FilterData" localSheetId="0" hidden="1">'2022'!$A$39:$EJ$557</definedName>
    <definedName name="Z_2F062553_02BB_43A2_B083_30D099427600_.wvu.FilterData" localSheetId="0" hidden="1">'2022'!$A$39:$EJ$557</definedName>
    <definedName name="Z_38DC2DDF_7B89_4243_9347_95DEE05FCD1B_.wvu.FilterData" localSheetId="0" hidden="1">'2022'!$A$39:$EJ$557</definedName>
    <definedName name="Z_3B994856_0F37_4F36_BEEE_301CBD5184A6_.wvu.FilterData" localSheetId="0" hidden="1">'2022'!$A$39:$EJ$557</definedName>
    <definedName name="Z_3B994856_0F37_4F36_BEEE_301CBD5184A6_.wvu.PrintArea" localSheetId="0" hidden="1">'2022'!$A$1:$Q$557</definedName>
    <definedName name="Z_3B994856_0F37_4F36_BEEE_301CBD5184A6_.wvu.Rows" localSheetId="0" hidden="1">'2022'!$1:$16</definedName>
    <definedName name="Z_3F0E3CFF_7AAF_4DE9_8A35_45E2EF946FD7_.wvu.FilterData" localSheetId="0" hidden="1">'2022'!$A$39:$EJ$557</definedName>
    <definedName name="Z_41A22A16_4A0E_4718_8DA3_63A12F48D21E_.wvu.FilterData" localSheetId="0" hidden="1">'2022'!$A$39:$EJ$557</definedName>
    <definedName name="Z_4798E491_9A1E_48CA_B2F4_C54B74B8A75E_.wvu.FilterData" localSheetId="0" hidden="1">'2022'!$A$39:$EJ$557</definedName>
    <definedName name="Z_4EB2CA6E_C4B5_44B7_B570_0B3520D7A25E_.wvu.FilterData" localSheetId="0" hidden="1">'2022'!$A$39:$EJ$557</definedName>
    <definedName name="Z_538DE9B2_AF08_45F2_B4B7_A06EE57AC319_.wvu.FilterData" localSheetId="0" hidden="1">'2022'!$A$39:$EJ$557</definedName>
    <definedName name="Z_5A8D892E_3F22_4D86_B45F_9D855ECFF507_.wvu.FilterData" localSheetId="0" hidden="1">'2022'!$A$39:$EJ$557</definedName>
    <definedName name="Z_5AD7B05C_2B29_49CB_AD9B_1D6BD30DFDE6_.wvu.FilterData" localSheetId="0" hidden="1">'2022'!$A$39:$EJ$557</definedName>
    <definedName name="Z_5EF767AA_2124_44FE_9564_6610B0CE64F7_.wvu.Cols" localSheetId="0" hidden="1">'2022'!#REF!</definedName>
    <definedName name="Z_5EF767AA_2124_44FE_9564_6610B0CE64F7_.wvu.FilterData" localSheetId="0" hidden="1">'2022'!$A$39:$EJ$557</definedName>
    <definedName name="Z_5EF767AA_2124_44FE_9564_6610B0CE64F7_.wvu.PrintArea" localSheetId="0" hidden="1">'2022'!$A$3:$Q$557</definedName>
    <definedName name="Z_6753D159_E862_449F_BB75_EE974679D0C1_.wvu.FilterData" localSheetId="0" hidden="1">'2022'!$A$39:$EJ$557</definedName>
    <definedName name="Z_76C7C7B3_1368_4FCA_956F_5CFDAAC45244_.wvu.FilterData" localSheetId="0" hidden="1">'2022'!$A$39:$EJ$557</definedName>
    <definedName name="Z_92D475E2_1893_456C_AAD1_18E55408F9A7_.wvu.FilterData" localSheetId="0" hidden="1">'2022'!$A$39:$EJ$557</definedName>
    <definedName name="Z_9340AC0D_F1BB_488B_9F87_33E1870EF1F4_.wvu.FilterData" localSheetId="0" hidden="1">'2022'!$A$39:$EJ$557</definedName>
    <definedName name="Z_A7BF8052_00D0_4E9A_A051_2AAF84328845_.wvu.FilterData" localSheetId="0" hidden="1">'2022'!$A$39:$EJ$557</definedName>
    <definedName name="Z_C9821BF0_4E46_4552_BE04_52346307B36E_.wvu.FilterData" localSheetId="0" hidden="1">'2022'!$A$39:$EJ$557</definedName>
    <definedName name="Z_DCBA054E_511B_4FE1_9A35_E4EB7E0614AD_.wvu.FilterData" localSheetId="0" hidden="1">'2022'!$A$39:$EJ$557</definedName>
    <definedName name="Z_EBA1A622_4FF4_436F_BC12_9640DC1A8499_.wvu.FilterData" localSheetId="0" hidden="1">'2022'!$A$39:$EJ$557</definedName>
    <definedName name="Z_EBB9BBDB_B3F5_4698_9D8B_AC7EDE1D0D89_.wvu.Cols" localSheetId="0" hidden="1">'2022'!#REF!</definedName>
    <definedName name="Z_EBB9BBDB_B3F5_4698_9D8B_AC7EDE1D0D89_.wvu.FilterData" localSheetId="0" hidden="1">'2022'!$A$39:$EJ$557</definedName>
    <definedName name="Z_EBB9BBDB_B3F5_4698_9D8B_AC7EDE1D0D89_.wvu.PrintArea" localSheetId="0" hidden="1">'2022'!$A$3:$Q$557</definedName>
    <definedName name="Z_EDC7BB3D_34C5_4F8C_A7D0_FCCA344BDC8E_.wvu.FilterData" localSheetId="0" hidden="1">'2022'!$A$39:$EJ$557</definedName>
    <definedName name="Z_F6A23F16_1E9B_40E0_AE28_68E933AC2BC8_.wvu.FilterData" localSheetId="0" hidden="1">'2022'!$A$39:$EJ$557</definedName>
    <definedName name="Z_F81559C7_2833_41AB_B276_DC2D2FEA92BF_.wvu.FilterData" localSheetId="0" hidden="1">'2022'!$A$39:$EJ$557</definedName>
    <definedName name="Z_FEC2B6E0_BAEE_4D96_9456_B50D109F0573_.wvu.FilterData" localSheetId="0" hidden="1">'2022'!$A$39:$EJ$557</definedName>
    <definedName name="Z_FF7020E7_7F9F_47BC_AFD4_350A644F0A3C_.wvu.FilterData" localSheetId="0" hidden="1">'2022'!$A$39:$EJ$557</definedName>
    <definedName name="Z_FF90946E_082E_422D_90C7_1AF07980C31B_.wvu.FilterData" localSheetId="0" hidden="1">'2022'!$A$39:$EJ$557</definedName>
    <definedName name="_xlnm.Print_Area" localSheetId="0">'2022'!$B$498:$H$556</definedName>
  </definedNames>
  <calcPr fullCalcOnLoad="1"/>
</workbook>
</file>

<file path=xl/sharedStrings.xml><?xml version="1.0" encoding="utf-8"?>
<sst xmlns="http://schemas.openxmlformats.org/spreadsheetml/2006/main" count="11650" uniqueCount="1179">
  <si>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</si>
  <si>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</si>
  <si>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</si>
  <si>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</si>
  <si>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</si>
  <si>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</si>
  <si>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</si>
  <si>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</si>
  <si>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</si>
  <si>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</si>
  <si>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</si>
  <si>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</si>
  <si>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</si>
  <si>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</si>
  <si>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</si>
  <si>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</si>
  <si>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</si>
  <si>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</si>
  <si>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</si>
  <si>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</si>
  <si>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</si>
  <si>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</si>
  <si>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</si>
  <si>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</si>
  <si>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</si>
  <si>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</si>
  <si>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</si>
  <si>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</si>
  <si>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</si>
  <si>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</si>
  <si>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</si>
  <si>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</si>
  <si>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</si>
  <si>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</si>
  <si>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</si>
  <si>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</si>
  <si>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</si>
  <si>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</si>
  <si>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</si>
  <si>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</si>
  <si>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</si>
  <si>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</si>
  <si>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</si>
  <si>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</si>
  <si>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</si>
  <si>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</si>
  <si>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</si>
  <si>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</si>
  <si>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</si>
  <si>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</si>
  <si>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</si>
  <si>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</si>
  <si>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</si>
  <si>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</si>
  <si>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</si>
  <si>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</si>
  <si>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</si>
  <si>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</si>
  <si>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</si>
  <si>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</si>
  <si>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</si>
  <si>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</si>
  <si>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</si>
  <si>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</si>
  <si>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</si>
  <si>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</si>
  <si>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</si>
  <si>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</si>
  <si>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</si>
  <si>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</si>
  <si>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</si>
  <si>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</si>
  <si>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</si>
  <si>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</si>
  <si>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</si>
  <si>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</si>
  <si>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</si>
  <si>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</si>
  <si>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</si>
  <si>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</si>
  <si>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</si>
  <si>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</si>
  <si>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</si>
  <si>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</si>
  <si>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</si>
  <si>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</si>
  <si>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</si>
  <si>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</si>
  <si>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</si>
  <si>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</si>
  <si>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</si>
  <si>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</si>
  <si>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</si>
  <si>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</si>
  <si>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</si>
  <si>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</si>
  <si>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</si>
  <si>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</si>
  <si>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</si>
  <si>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</si>
  <si>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</si>
  <si>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</si>
  <si>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</si>
  <si>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</si>
  <si>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</si>
  <si>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</si>
  <si>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</si>
  <si>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</si>
  <si>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</si>
  <si>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</si>
  <si>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</si>
  <si>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</si>
  <si>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</si>
  <si>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</si>
  <si>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</si>
  <si>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</si>
  <si>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</si>
  <si>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</si>
  <si>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</si>
  <si>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</si>
  <si>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</si>
  <si>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</si>
  <si>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</si>
  <si>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</si>
  <si>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</si>
  <si>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</si>
  <si>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</si>
  <si>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</si>
  <si>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</si>
  <si>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</si>
  <si>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</si>
  <si>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</si>
  <si>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</si>
  <si>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</si>
  <si>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</si>
  <si>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</si>
  <si>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</si>
  <si>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</si>
  <si>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</si>
  <si>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</si>
  <si>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</si>
  <si>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</si>
  <si>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</si>
  <si>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</si>
  <si>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</si>
  <si>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</si>
  <si>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</si>
  <si>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</si>
  <si>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</si>
  <si>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</si>
  <si>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</si>
  <si>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</si>
  <si>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</si>
  <si>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</si>
  <si>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</si>
  <si>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</si>
  <si>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</si>
  <si>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</si>
  <si>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</si>
  <si>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</si>
  <si>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</si>
  <si>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</si>
  <si>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</si>
  <si>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</si>
  <si>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</si>
  <si>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</si>
  <si>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</si>
  <si>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</si>
  <si>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</si>
  <si>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</si>
  <si>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</si>
  <si>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</si>
  <si>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</si>
  <si>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</si>
  <si>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</si>
  <si>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</si>
  <si>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</si>
  <si>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</si>
  <si>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</si>
  <si>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</si>
  <si>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</si>
  <si>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</si>
  <si>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</si>
  <si>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</si>
  <si>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</si>
  <si>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</si>
  <si>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</si>
  <si>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</si>
  <si>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</si>
  <si>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</si>
  <si>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</si>
  <si>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</si>
  <si>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</si>
  <si>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</si>
  <si>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</si>
  <si>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</si>
  <si>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</si>
  <si>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</si>
  <si>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</si>
  <si>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</si>
  <si>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</si>
  <si>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</si>
  <si>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</si>
  <si>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</si>
  <si>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</si>
  <si>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</si>
  <si>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</si>
  <si>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</si>
  <si>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</si>
  <si>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</si>
  <si>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</si>
  <si>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</si>
  <si>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</si>
  <si>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</si>
  <si>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</si>
  <si>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</si>
  <si>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</si>
  <si>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</si>
  <si>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</si>
  <si>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</si>
  <si>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</si>
  <si>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</si>
  <si>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</si>
  <si>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</si>
  <si>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</si>
  <si>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</si>
  <si>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</si>
  <si>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</si>
  <si>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</si>
  <si>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</si>
  <si>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</si>
  <si>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</si>
  <si>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</si>
  <si>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</si>
  <si>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</si>
  <si>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</si>
  <si>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</si>
  <si>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</si>
  <si>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</si>
  <si>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</si>
  <si>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</si>
  <si>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</si>
  <si>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</si>
  <si>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</si>
  <si>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</si>
  <si>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</si>
  <si>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</si>
  <si>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</si>
  <si>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</si>
  <si>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</si>
  <si>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</si>
  <si>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</si>
  <si>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</si>
  <si>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</si>
  <si>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</si>
  <si>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</si>
  <si>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</si>
  <si>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</si>
  <si>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</si>
  <si>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</si>
  <si>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</si>
  <si>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</si>
  <si>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</si>
  <si>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</si>
  <si>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</si>
  <si>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</si>
  <si>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</si>
  <si>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</si>
  <si>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</si>
  <si>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</si>
  <si>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</si>
  <si>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</si>
  <si>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</si>
  <si>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</si>
  <si>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</si>
  <si>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</si>
  <si>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</si>
  <si>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</si>
  <si>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</si>
  <si>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</si>
  <si>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</si>
  <si>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</si>
  <si>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</si>
  <si>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</si>
  <si>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</si>
  <si>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</si>
  <si>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</si>
  <si>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</si>
  <si>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</si>
  <si>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</si>
  <si>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</si>
  <si>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</si>
  <si>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</si>
  <si>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</si>
  <si>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</si>
  <si>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</si>
  <si>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</si>
  <si>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</si>
  <si>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</si>
  <si>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</si>
  <si>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</si>
  <si>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</si>
  <si>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</si>
  <si>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</si>
  <si>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</si>
  <si>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</si>
  <si>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</si>
  <si>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</si>
  <si>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</si>
  <si>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</si>
  <si>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</si>
  <si>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</si>
  <si>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</si>
  <si>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</si>
  <si>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</si>
  <si>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</si>
  <si>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</si>
  <si>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</si>
  <si>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</si>
  <si>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</si>
  <si>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</si>
  <si>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</si>
  <si>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</si>
  <si>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</si>
  <si>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</si>
  <si>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</si>
  <si>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</si>
  <si>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</si>
  <si>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</si>
  <si>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</si>
  <si>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</si>
  <si>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</si>
  <si>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</si>
  <si>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</si>
  <si>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</si>
  <si>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</si>
  <si>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</si>
  <si>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</si>
  <si>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</si>
  <si>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</si>
  <si>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</si>
  <si>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</si>
  <si>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</si>
  <si>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</si>
  <si>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</si>
  <si>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</si>
  <si>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</si>
  <si>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</si>
  <si>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</si>
  <si>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</si>
  <si>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</si>
  <si>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</si>
  <si>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</si>
  <si>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</si>
  <si>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</si>
  <si>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</si>
  <si>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</si>
  <si>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</si>
  <si>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</si>
  <si>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</si>
  <si>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</si>
  <si>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</si>
  <si>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</si>
  <si>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</si>
  <si>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</si>
  <si>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</si>
  <si>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</si>
  <si>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</si>
  <si>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</si>
  <si>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</si>
  <si>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</si>
  <si>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</si>
  <si>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</si>
  <si>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</si>
  <si>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</si>
  <si>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</si>
  <si>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</si>
  <si>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</si>
  <si>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</si>
  <si>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</si>
  <si>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</si>
  <si>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</si>
  <si>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</si>
  <si>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</si>
  <si>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</si>
  <si>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</si>
  <si>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</si>
  <si>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</si>
  <si>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</si>
  <si>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</si>
  <si>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</si>
  <si>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</si>
  <si>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</si>
  <si>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</si>
  <si>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</si>
  <si>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</si>
  <si>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</si>
  <si>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</si>
  <si>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</si>
  <si>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</si>
  <si>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</si>
  <si>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</si>
  <si>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</si>
  <si>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</si>
  <si>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</si>
  <si>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</si>
  <si>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</si>
  <si>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</si>
  <si>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</si>
  <si>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</si>
  <si>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</si>
  <si>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</si>
  <si>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</si>
  <si>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</si>
  <si>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</si>
  <si>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</si>
  <si>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</si>
  <si>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</si>
  <si>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</si>
  <si>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</si>
  <si>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</si>
  <si>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</si>
  <si>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</si>
  <si>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</si>
  <si>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</si>
  <si>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</si>
  <si>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</si>
  <si>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</si>
  <si>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</si>
  <si>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</si>
  <si>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</si>
  <si>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</si>
  <si>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</si>
  <si>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</si>
  <si>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</si>
  <si>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</si>
  <si>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</si>
  <si>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</si>
  <si>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</si>
  <si>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</si>
  <si>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</si>
  <si>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</si>
  <si>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</si>
  <si>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</si>
  <si>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</si>
  <si>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</si>
  <si>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</si>
  <si>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</si>
  <si>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</si>
  <si>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</si>
  <si>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</si>
  <si>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</si>
  <si>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</si>
  <si>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</si>
  <si>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</si>
  <si>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</si>
  <si>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</si>
  <si>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</si>
  <si>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</si>
  <si>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</si>
  <si>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</si>
  <si>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</si>
  <si>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</si>
  <si>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</si>
  <si>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</si>
  <si>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</si>
  <si>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</si>
  <si>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</si>
  <si>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</si>
  <si>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</si>
  <si>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</si>
  <si>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</si>
  <si>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</si>
  <si>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</si>
  <si>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</si>
  <si>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</si>
  <si>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</si>
  <si>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</si>
  <si>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</si>
  <si>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</si>
  <si>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</si>
  <si>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</si>
  <si>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</si>
  <si>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</si>
  <si>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</si>
  <si>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</si>
  <si>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</si>
  <si>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</si>
  <si>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</si>
  <si>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</si>
  <si>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</si>
  <si>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</si>
  <si>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</si>
  <si>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</si>
  <si>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</si>
  <si>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</si>
  <si>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</si>
  <si>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</si>
  <si>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</si>
  <si>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</si>
  <si>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</si>
  <si>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</si>
  <si>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</si>
  <si>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</si>
  <si>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</si>
  <si>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</si>
  <si>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</si>
  <si>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</si>
  <si>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</si>
  <si>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</si>
  <si>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</si>
  <si>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</si>
  <si>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</si>
  <si>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</si>
  <si>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</si>
  <si>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</si>
  <si>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</si>
  <si>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</si>
  <si>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</si>
  <si>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</si>
  <si>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</si>
  <si>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</si>
  <si>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</si>
  <si>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</si>
  <si>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</si>
  <si>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</si>
  <si>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</si>
  <si>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</si>
  <si>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</si>
  <si>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</si>
  <si>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</si>
  <si>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</si>
  <si>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</si>
  <si>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</si>
  <si>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</si>
  <si>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</si>
  <si>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</si>
  <si>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</si>
  <si>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</si>
  <si>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</si>
  <si>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</si>
  <si>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</si>
  <si>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</si>
  <si>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</si>
  <si>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</si>
  <si>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</si>
  <si>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</si>
  <si>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</si>
  <si>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</si>
  <si>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</si>
  <si>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</si>
  <si>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</si>
  <si>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</si>
  <si>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</si>
  <si>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</si>
  <si>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</si>
  <si>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</si>
  <si>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</si>
  <si>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</si>
  <si>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</si>
  <si>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</si>
  <si>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</si>
  <si>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</si>
  <si>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</si>
  <si>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</si>
  <si>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</si>
  <si>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</si>
  <si>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</si>
  <si>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</si>
  <si>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</si>
  <si>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</si>
  <si>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</si>
  <si>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</si>
  <si>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</si>
  <si>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</si>
  <si>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</si>
  <si>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</si>
  <si>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</si>
  <si>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</si>
  <si>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</si>
  <si>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</si>
  <si>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</si>
  <si>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</si>
  <si>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</si>
  <si>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</si>
  <si>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</si>
  <si>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</si>
  <si>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</si>
  <si>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</si>
  <si>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</si>
  <si>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</si>
  <si>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</si>
  <si>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</si>
  <si>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</si>
  <si>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</si>
  <si>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</si>
  <si>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</si>
  <si>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</si>
  <si>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</si>
  <si>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</si>
  <si>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</si>
  <si>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</si>
  <si>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</si>
  <si>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</si>
  <si>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</si>
  <si>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</si>
  <si>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</si>
  <si>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</si>
  <si>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</si>
  <si>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</si>
  <si>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</si>
  <si>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</si>
  <si>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</si>
  <si>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</si>
  <si>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</si>
  <si>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</si>
  <si>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</si>
  <si>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</si>
  <si>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</si>
  <si>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</si>
  <si>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</si>
  <si>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</si>
  <si>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</si>
  <si>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</si>
  <si>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</si>
  <si>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</si>
  <si>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</si>
  <si>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</si>
  <si>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</si>
  <si>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</si>
  <si>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</si>
  <si>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</si>
  <si>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</si>
  <si>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</si>
  <si>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</si>
  <si>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</si>
  <si>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</si>
  <si>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</si>
  <si>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</si>
  <si>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</si>
  <si>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</si>
  <si>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</si>
  <si>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</si>
  <si>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</si>
  <si>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</si>
  <si>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</si>
  <si>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</si>
  <si>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</si>
  <si>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</si>
  <si>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</si>
  <si>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</si>
  <si>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</si>
  <si>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</si>
  <si>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</si>
  <si>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</si>
  <si>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</si>
  <si>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</si>
  <si>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</si>
  <si>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</si>
  <si>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</si>
  <si>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</si>
  <si>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</si>
  <si>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</si>
  <si>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</si>
  <si>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</si>
  <si>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</si>
  <si>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</si>
  <si>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</si>
  <si>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</si>
  <si>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</si>
  <si>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</si>
  <si>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</si>
  <si>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</si>
  <si>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</si>
  <si>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</si>
  <si>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</si>
  <si>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</si>
  <si>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</si>
  <si>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</si>
  <si>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</si>
  <si>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</si>
  <si>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</si>
  <si>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</si>
  <si>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</si>
  <si>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</si>
  <si>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</si>
  <si>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</si>
  <si>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</si>
  <si>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</si>
  <si>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</si>
  <si>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</si>
  <si>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</si>
  <si>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</si>
  <si>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</si>
  <si>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</si>
  <si>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</si>
  <si>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</si>
  <si>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</si>
  <si>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</si>
  <si>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</si>
  <si>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</si>
  <si>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</si>
  <si>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</si>
  <si>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</si>
  <si>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</si>
  <si>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</si>
  <si>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</si>
  <si>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</si>
  <si>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</si>
  <si>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</si>
  <si>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</si>
  <si>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</si>
  <si>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</si>
  <si>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</si>
  <si>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</si>
  <si>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</si>
  <si>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</si>
  <si>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</si>
  <si>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</si>
  <si>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</si>
  <si>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</si>
  <si>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</si>
  <si>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</si>
  <si>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</si>
  <si>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</si>
  <si>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</si>
  <si>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</si>
  <si>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</si>
  <si>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</si>
  <si>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</si>
  <si>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</si>
  <si>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</si>
  <si>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</si>
  <si>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</si>
  <si>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</si>
  <si>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</si>
  <si>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</si>
  <si>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</si>
  <si>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</si>
  <si>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</si>
  <si>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</si>
  <si>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</si>
  <si>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</si>
  <si>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</si>
  <si>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</si>
  <si>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</si>
  <si>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</si>
  <si>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</si>
  <si>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</si>
  <si>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</si>
  <si>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</si>
  <si>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</si>
  <si>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</si>
  <si>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</si>
  <si>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</si>
  <si>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</si>
  <si>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</si>
  <si>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</si>
  <si>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</si>
  <si>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</si>
  <si>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</si>
  <si>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</si>
  <si>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</si>
  <si>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</si>
  <si>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</si>
  <si>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</si>
  <si>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</si>
  <si>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</si>
  <si>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</si>
  <si>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</si>
  <si>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</si>
  <si>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</si>
  <si>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</si>
  <si>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</si>
  <si>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</si>
  <si>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</si>
  <si>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</si>
  <si>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</si>
  <si>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</si>
  <si>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</si>
  <si>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</si>
  <si>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</si>
  <si>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</si>
  <si>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</si>
  <si>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</si>
  <si>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</si>
  <si>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</si>
  <si>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</si>
  <si>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</si>
  <si>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</si>
  <si>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</si>
  <si>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</si>
  <si>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</si>
  <si>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</si>
  <si>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</si>
  <si>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</si>
  <si>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</si>
  <si>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</si>
  <si>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</si>
  <si>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</si>
  <si>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</si>
  <si>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</si>
  <si>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</si>
  <si>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</si>
  <si>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</si>
  <si>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</si>
  <si>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</si>
  <si>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</si>
  <si>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</si>
  <si>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</si>
  <si>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</si>
  <si>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</si>
  <si>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</si>
  <si>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</si>
  <si>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</si>
  <si>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</si>
  <si>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</si>
  <si>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</si>
  <si>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</si>
  <si>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</si>
  <si>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</si>
  <si>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</si>
  <si>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</si>
  <si>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</si>
  <si>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</si>
  <si>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</si>
  <si>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</si>
  <si>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</si>
  <si>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</si>
  <si>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</si>
  <si>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</si>
  <si>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</si>
  <si>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</si>
  <si>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</si>
  <si>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</si>
  <si>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</si>
  <si>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</si>
  <si>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</si>
  <si>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</si>
  <si>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</si>
  <si>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</si>
  <si>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</si>
  <si>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</si>
  <si>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</si>
  <si>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</si>
  <si>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</si>
  <si>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</si>
  <si>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</si>
  <si>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</si>
  <si>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</si>
  <si>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</si>
  <si>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</si>
  <si>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</si>
  <si>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</si>
  <si>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</si>
  <si>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</si>
  <si>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</si>
  <si>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</si>
  <si>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</si>
  <si>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</si>
  <si>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</si>
  <si>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</si>
  <si>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</si>
  <si>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</si>
  <si>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</si>
  <si>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</si>
  <si>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</si>
  <si>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</si>
  <si>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</si>
  <si>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</si>
  <si>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</si>
  <si>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</si>
  <si>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</si>
  <si>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</si>
  <si>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</si>
  <si>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</si>
  <si>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</si>
  <si>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</si>
  <si>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</si>
  <si>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</si>
  <si>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</si>
  <si>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</si>
  <si>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</si>
  <si>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</si>
  <si>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</si>
  <si>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</si>
  <si>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</si>
  <si>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</si>
  <si>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</si>
  <si>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</si>
  <si>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</si>
  <si>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</si>
  <si>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</si>
  <si>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</si>
  <si>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</si>
  <si>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</si>
  <si>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</si>
  <si>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</si>
  <si>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</si>
  <si>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</si>
  <si>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</si>
  <si>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</si>
  <si>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</si>
  <si>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</si>
  <si>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</si>
  <si>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</si>
  <si>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</si>
  <si>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</si>
  <si>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</si>
  <si>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</si>
  <si>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</si>
  <si>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</si>
  <si>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</si>
  <si>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</si>
  <si>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</si>
  <si>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</si>
  <si>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</si>
  <si>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</si>
  <si>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</si>
  <si>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</si>
  <si>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</si>
  <si>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</si>
  <si>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</si>
  <si>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</si>
  <si>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</si>
  <si>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</si>
  <si>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</si>
  <si>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</si>
  <si>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</si>
  <si>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</si>
  <si>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</si>
  <si>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</si>
  <si>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</si>
  <si>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</si>
  <si>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</si>
  <si>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</si>
  <si>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</si>
  <si>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</si>
  <si>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</si>
  <si>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</si>
  <si>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</si>
  <si>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</si>
  <si>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</si>
  <si>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</si>
  <si>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</si>
  <si>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</si>
  <si>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</si>
  <si>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</si>
  <si>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</si>
  <si>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</si>
  <si>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</si>
  <si>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</si>
  <si>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</si>
  <si>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</si>
  <si>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</si>
  <si>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</si>
  <si>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</si>
  <si>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</si>
  <si>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</si>
  <si>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</si>
  <si>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</si>
  <si>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</si>
  <si>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</si>
  <si>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</si>
  <si>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</si>
  <si>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</si>
  <si>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</si>
  <si>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</si>
  <si>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</si>
  <si>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</si>
  <si>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</si>
  <si>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</si>
  <si>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</si>
  <si>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</si>
  <si>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</si>
  <si>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</si>
  <si>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</si>
  <si>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</si>
  <si>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</si>
  <si>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</si>
  <si>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</si>
  <si>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</si>
  <si>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</si>
  <si>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</si>
  <si>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</si>
  <si>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</si>
  <si>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</si>
  <si>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</si>
  <si>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</si>
  <si>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</si>
  <si>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</si>
  <si>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</si>
  <si>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</si>
  <si>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</si>
  <si>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</si>
  <si>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</si>
  <si>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</si>
  <si>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</si>
  <si>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</si>
  <si>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</si>
  <si>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</si>
  <si>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</si>
  <si>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</si>
  <si>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</si>
  <si>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</si>
  <si>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</si>
  <si>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</si>
  <si>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</si>
  <si>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</si>
  <si>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</si>
  <si>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</si>
  <si>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</si>
  <si>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</si>
  <si>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</si>
  <si>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</si>
  <si>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</si>
  <si>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</si>
  <si>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</si>
  <si>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</si>
  <si>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</si>
  <si>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</si>
  <si>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</si>
  <si>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</si>
  <si>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</si>
  <si>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</si>
  <si>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</si>
  <si>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</si>
  <si>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</si>
  <si>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</si>
  <si>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</si>
  <si>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</si>
  <si>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</si>
  <si>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</si>
  <si>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</si>
  <si>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</si>
  <si>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</si>
  <si>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</si>
  <si>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</si>
  <si>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</si>
  <si>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</si>
  <si>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</si>
  <si>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</si>
  <si>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</si>
  <si>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</si>
  <si>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</si>
  <si>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</si>
  <si>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</si>
  <si>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</si>
  <si>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</si>
  <si>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</si>
  <si>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</si>
  <si>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</si>
  <si>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</si>
  <si>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</si>
  <si>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</si>
  <si>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</si>
  <si>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</si>
  <si>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</si>
  <si>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</si>
  <si>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</si>
  <si>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</si>
  <si>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</si>
  <si>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</si>
  <si>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</si>
  <si>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</si>
  <si>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</si>
  <si>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</si>
  <si>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</si>
  <si>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</si>
  <si>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</si>
  <si>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</si>
  <si>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</si>
  <si>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</si>
  <si>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</si>
  <si>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</si>
  <si>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</si>
  <si>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</si>
  <si>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</si>
  <si>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</si>
  <si>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</si>
  <si>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</si>
  <si>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</si>
  <si>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</si>
  <si>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</si>
  <si>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</si>
  <si>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</si>
  <si>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</si>
  <si>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</si>
  <si>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</si>
  <si>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</si>
  <si>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</si>
  <si>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</si>
  <si>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</si>
  <si>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</si>
  <si>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</si>
  <si>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</si>
  <si>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</si>
  <si>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</si>
  <si>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</si>
  <si>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</si>
  <si>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</si>
  <si>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</si>
  <si>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</si>
  <si>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</si>
  <si>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</si>
  <si>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1.27</t>
  </si>
  <si>
    <t>1.28</t>
  </si>
  <si>
    <t>517 Ремонтные работы  ТП-1264 по ул. Огородная, 31 (ремонт кровли).</t>
  </si>
  <si>
    <t>518 Ремонтные работы  ТП-1469 по ул. 3-й Дегтярный проезд, 24 Б (ремонт кровли).</t>
  </si>
  <si>
    <t>4.232</t>
  </si>
  <si>
    <t>4.233</t>
  </si>
  <si>
    <t>4.234</t>
  </si>
  <si>
    <t>4.235</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</si>
  <si>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</si>
  <si>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</si>
  <si>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</si>
  <si>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</si>
  <si>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3.111</t>
  </si>
  <si>
    <t>3.112</t>
  </si>
  <si>
    <t>3.113</t>
  </si>
  <si>
    <t>3.114</t>
  </si>
  <si>
    <t>3.115</t>
  </si>
  <si>
    <t xml:space="preserve">523 Ремонтные работы  ТП-1349 по ул. Слонова (ремонт кровли).
</t>
  </si>
  <si>
    <t>524 Ремонтные работы  ТП-81 по Мирный переулок, 11 (ремонт кровли).</t>
  </si>
  <si>
    <t>4.236</t>
  </si>
  <si>
    <t>4.237</t>
  </si>
  <si>
    <t>1.29</t>
  </si>
  <si>
    <t>1.30</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</si>
  <si>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</si>
  <si>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</si>
  <si>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</si>
  <si>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</si>
  <si>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</si>
  <si>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</si>
  <si>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</si>
  <si>
    <t>4.238</t>
  </si>
  <si>
    <t>4.239</t>
  </si>
  <si>
    <t>4.240</t>
  </si>
  <si>
    <t>4.241</t>
  </si>
  <si>
    <t>4.242</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</si>
  <si>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</si>
  <si>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</si>
  <si>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534 Заключение договора на выполнение строительно-монтажных работ по строительству кабельных линий 0,4 кВ от ТП-18 (по генплану) до жилого дома №12 (по генплану).</t>
  </si>
  <si>
    <t>535 Заключение договора на выполнение строительно-монтажных работ по строительству КЛ-0,4 кВ от ТП-120 до границы земельного участка заявителя по адресу: г. Саратов, Дегтярная площадь, 15.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</si>
  <si>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</si>
  <si>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</si>
  <si>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4.243</t>
  </si>
  <si>
    <t>4.244</t>
  </si>
  <si>
    <t>4.245</t>
  </si>
  <si>
    <t>4.246</t>
  </si>
  <si>
    <t>4.247</t>
  </si>
  <si>
    <t>4.248</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</si>
  <si>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</si>
  <si>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539 Заключение договора на выполнение строительно-монтажных работ по строительству воздушной линии 0,4 кВ от ТП-941 (Л-1) до границы земельного участка по адресу: г. Саратов, Новосоколовогорский жилой район, участок №104. Установка прибора учета расхода электроэнергии.</t>
  </si>
  <si>
    <t>540 Заключение договора на выполнение строительно-монтажных работ по реконструкции ВЛ-0,4 кВ от опоры №5-00/1 ВЛ-0,4 кВ ТП-323 до опоры №5-00/3, а также по установке прибора учета расхода электроэнергии.</t>
  </si>
  <si>
    <t>541 Заключение договора на выполнение строительно-монтажных работ по строительству КЛ-0,4 кВ от ШРС/ТП-801 до опоры №1-00/1; ВЛИ-0,4 кВ от опоры №1-00/1 ВЛИ-0,4 кВ ТП-801 до опоры №1-00/3 по улице Шехурдина и КЛ-0,4 кВ от опоры №1-00/3 ВЛИ-0,4 кВ ТП-801 до ВРУ торгового комплекса по адресу: г. Саратов, ул. Шехурдина, 43, корпус 1, а также по установке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</si>
  <si>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</si>
  <si>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</si>
  <si>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</si>
  <si>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 xml:space="preserve">545 Заключение договора по плану инвестиционной программы:
Кабельные линии 6кВ по адресу: территория ПС-Соколовогорской до жилого дома по адресу: г. Саратов, 5-й Соколовогорский проезд, 7.
</t>
  </si>
  <si>
    <t>4.249</t>
  </si>
  <si>
    <t>4.250</t>
  </si>
  <si>
    <t>546 СМР: строительство трассы: 2КЛ-0,4 кВ от новой ТП№24 (по г.п.) по адресу: г. Саратов, Ленинский район, жилой комплекс «Городские просторы» ул. им. Евгения Долгина около д. 4 до ВРУ-1 жилого дома по адресу: ул. им. Евгения Долгина, 4 (№14 по г.п.) в Ленинском районе г. Саратова (жилой комплекс «Городские просторы»); 2КЛ-0,4 кВ от новой ТП№24 (по г.п.) по адресу: г. Саратов, Ленинский район, жилой комплекс «Городские просторы» ул. им. Евгения Долгина около д. 4 до ВРУ-2 жилого дома по адресу: ул. им. Евгения Долгина, 4 (№14 по г.п.) в Ленинском районе г. Саратова (жилой комплекс «Городские просторы»).</t>
  </si>
  <si>
    <t>547 Заключение договора на выполнение проектно-изыскательских работ по внесению изменений в план трассы по прокладке КЛ - 0,4кВ от новой ТП по адресу: пр. Энтузиастов, Озерный тупик  до ВРУ -1, ВРУ -2, ВРУ -3, ВРУ – 4, ВРУ -5, ВРУ-6.</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</si>
  <si>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</si>
  <si>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549 Поставка ковша узкого траншейного New Holland (400 мм).</t>
  </si>
  <si>
    <t>4.251</t>
  </si>
  <si>
    <t>4.252</t>
  </si>
  <si>
    <t>4.253</t>
  </si>
  <si>
    <t xml:space="preserve">550 Заключение договора на выполнение строительно-монтажных работ по реконструкции ТП-284 по адресу: г. Саратов, пр. Строителей, 36А / ул. Производственная, 9. Строительство трассы 2КЛ-10 кВ от от РУ-10 кВ ТП-284 по адресу: г. Саратов, пр. Строителей, 36А / ул. Производственная, 9 до РУ-10кВ новой БКТП по адресу: г. Саратов, ул. Производственная / пр. Строителей. </t>
  </si>
  <si>
    <t xml:space="preserve">551 Заключение договора на выполнение строительно-монтажных работ по строительству трассы 2КЛ-1 кВ от новой БКТП до ВРУ жилого дома №3 по адресу: г. Саратов, ул. Производственная / пр. Строителей. </t>
  </si>
  <si>
    <t xml:space="preserve">552 Заключение договора на выполнение строительно-монтажных работ по установке новой БКТП по адресу: г. Саратов, ул. Производственная / пр. Строителей. Строительство трассы 2КЛ-1 кВ от новой БКТП до ВРУ жилого дома №1 по адресу: г. Саратов, ул. Производственная / пр. Строителей. Строительство трассы 2КЛ-1 кВ от новой КТП до ВРУ жилого дома №2 по адресу: г. Саратов, ул. Производственная / пр. Строителей. Монтаж приборов учета расхода электроэнергии. </t>
  </si>
  <si>
    <t xml:space="preserve">553 Поставка газа. </t>
  </si>
  <si>
    <t>Приложение 2 к Приказу № 237 от 19.12.2022 г.</t>
  </si>
  <si>
    <t>1.31</t>
  </si>
  <si>
    <t>1.32</t>
  </si>
  <si>
    <t>553 Ремонтные работы КЛ-0,4 кВ от КТП-787 на опору ВЛИ-0,4 кВ, п. Расково, ул. Строителей, б/н.</t>
  </si>
  <si>
    <t>554 Ремонтные работы (ремонт оборудования) ТП-874, 1-й Кавказский тупик, 10.</t>
  </si>
  <si>
    <t>556 Поставка запасных частей к автомобилям грузовым марки УАЗ.</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</si>
</sst>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xf numFmtId="0" fontId="13" fillId="0" borderId="0" xfId="0" applyFont="1" applyFill="1" applyBorder="1" applyAlignment="1">
      <alignment horizontal="center" vertical="top"/>
    </xf>
    <xf numFmtId="0" fontId="13" fillId="0" borderId="0" xfId="0" applyFont="1" applyFill="1" applyAlignment="1">
      <alignment horizontal="center" vertical="top"/>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7" fillId="29" borderId="10" xfId="0" applyFont="1" applyFill="1" applyBorder="1" applyAlignment="1">
      <alignment horizont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62"/>
  <sheetViews>
    <sheetView tabSelected="1" zoomScale="86" zoomScaleNormal="86" zoomScaleSheetLayoutView="80" workbookViewId="0" topLeftCell="B60">
      <selection activeCell="I12" sqref="I12"/>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8.75390625" style="4" customWidth="1" outlineLevel="1"/>
    <col min="13" max="15" width="8.75390625" style="4" bestFit="1" customWidth="1" outlineLevel="1"/>
    <col min="16" max="16" width="22.875" style="4" customWidth="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30" t="s">
        <v>1173</v>
      </c>
      <c r="W1" s="130"/>
      <c r="X1" s="130"/>
      <c r="Z1" s="130" t="s">
        <v>30</v>
      </c>
      <c r="AA1" s="130"/>
      <c r="AB1" s="130"/>
      <c r="AC1" s="130"/>
    </row>
    <row r="2" ht="20.25" customHeight="1"/>
    <row r="3" spans="1:70" ht="20.25" customHeight="1">
      <c r="A3" s="131" t="s">
        <v>26</v>
      </c>
      <c r="B3" s="132"/>
      <c r="C3" s="132"/>
      <c r="D3" s="132"/>
      <c r="E3" s="132"/>
      <c r="F3" s="132"/>
      <c r="G3" s="132"/>
      <c r="H3" s="132"/>
      <c r="I3" s="132"/>
      <c r="J3" s="132"/>
      <c r="K3" s="132"/>
      <c r="L3" s="132"/>
      <c r="M3" s="132"/>
      <c r="N3" s="132"/>
      <c r="O3" s="132"/>
      <c r="P3" s="132"/>
      <c r="Q3" s="132"/>
      <c r="R3" s="132"/>
      <c r="S3" s="132"/>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34" t="s">
        <v>191</v>
      </c>
      <c r="B4" s="135"/>
      <c r="C4" s="135"/>
      <c r="D4" s="135"/>
      <c r="E4" s="135"/>
      <c r="F4" s="135"/>
      <c r="G4" s="135"/>
      <c r="H4" s="135"/>
      <c r="I4" s="135"/>
      <c r="J4" s="135"/>
      <c r="K4" s="135"/>
      <c r="L4" s="135"/>
      <c r="M4" s="135"/>
      <c r="N4" s="135"/>
      <c r="O4" s="135"/>
      <c r="P4" s="135"/>
      <c r="Q4" s="135"/>
      <c r="R4" s="135"/>
      <c r="S4" s="135"/>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0">
        <v>1</v>
      </c>
      <c r="B7" s="133" t="s">
        <v>42</v>
      </c>
      <c r="C7" s="133"/>
      <c r="D7" s="133"/>
      <c r="E7" s="133"/>
      <c r="F7" s="91">
        <f>F8+F9+F10+F11+F12+F13+F14</f>
        <v>587548303.4099998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7" t="s">
        <v>192</v>
      </c>
      <c r="C8" s="117"/>
      <c r="D8" s="117"/>
      <c r="E8" s="117"/>
      <c r="F8" s="115">
        <f>SUM(C41:C68)+C71+C72+C74+C75+C76+C77+C78+C79+C80+C81+C82+C83+C84+C85+C86+C87+C88+C89+C90+C91+C92+C93+C94+C95+C96+C97+C98+C99+C100+C101+C102+C103+C104+C105+C106+C107+C108+C111+C112+C113+C115+C116+C118+C120+C121+C127+C133+C134+C135+C136+C137+C138+C139+C140+C143+C149+C153+C154+C155+C159+C160+C161+C162+C163+C166+C167+C168+C169+C170+C171+C173+C174+C177+C179+C180+C182+C183+C184+C186+C188+C193+C194+C200+C201+C202+C203+C204+C206+C207+C209+C210+SUM(C214:C218)+C220+C222+C232+SUM(C236:C406)+SUM(C408:C418)+SUM(C420:C425)+SUM(C428:C431)+SUM(C433:C435)+SUM(C437:C444)+C446+C449+C450+C452+C453+C457+C458+C459+C461+C462+C463+C467+C468+C469+C472+C474+C475+C479+C480+C481+C484+C485+C486+C487+C488</f>
        <v>481991685.12999994</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7" t="s">
        <v>194</v>
      </c>
      <c r="C9" s="117"/>
      <c r="D9" s="117"/>
      <c r="E9" s="117"/>
      <c r="F9" s="115">
        <f>J69+J70+J109+J110+J114+J117+J122+J123+J124+J125+J126+J128+J129+J130+J131+J132+J141+J142+J144+J145+J146+J147+J148+J150+J151+J152+J156+J157+J158+J164+J165+J172+J175+J176+J178+J181+J185+J187+J189+J190+J191+J192+J195+J196+J197+J198+J199+J205+J208+J211+J212+J213+J219+J221+J223+J224+J225+J226+J227+J228+J229+J230+J231+J233+J234+J407+J419+J426+J427+J432+J436+J445+J447+J448+J451+J454+J455+J456+J460+J464+J465+J466+J470+J471+J473+J476+J477+J478+J482+J483</f>
        <v>34170385.97</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7" t="s">
        <v>193</v>
      </c>
      <c r="C10" s="117"/>
      <c r="D10" s="117"/>
      <c r="E10" s="117"/>
      <c r="F10" s="115">
        <f>J491+J492+J493+J494+J495+J496+J497+J498+J499+J500+J501+J502+J503+J504+J505+J506+J507+J508+J509+J510+J511+J512+J513+J514+J515+J516+J517+J518+J519+J520+J521+J522+J523+J524+J525+J526+J527+J528+J529+J530+J531+J532+J533+J534+J535+J536+J537+J538+J539+J540+J541+J542+J543+J544+J545+J546+J547+J548+J549</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7" t="s">
        <v>195</v>
      </c>
      <c r="C11" s="117"/>
      <c r="D11" s="117"/>
      <c r="E11" s="117"/>
      <c r="F11" s="115">
        <f>J550+J551+J552+J553+J554+J555</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7" t="s">
        <v>196</v>
      </c>
      <c r="C12" s="117"/>
      <c r="D12" s="117"/>
      <c r="E12" s="117"/>
      <c r="F12" s="115">
        <f>J556</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7" t="s">
        <v>197</v>
      </c>
      <c r="C13" s="117"/>
      <c r="D13" s="117"/>
      <c r="E13" s="117"/>
      <c r="F13" s="115">
        <f>J557</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7" t="s">
        <v>199</v>
      </c>
      <c r="C14" s="117"/>
      <c r="D14" s="117"/>
      <c r="E14" s="117"/>
      <c r="F14" s="115">
        <f>J558+J559</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0">
        <v>2</v>
      </c>
      <c r="B15" s="125" t="s">
        <v>34</v>
      </c>
      <c r="C15" s="125"/>
      <c r="D15" s="125"/>
      <c r="E15" s="125"/>
      <c r="F15" s="91">
        <f>F16+F17+F18+F19+F20+F21+F22</f>
        <v>87164953.35000001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7" t="s">
        <v>200</v>
      </c>
      <c r="C16" s="117"/>
      <c r="D16" s="117"/>
      <c r="E16" s="117"/>
      <c r="F16" s="115">
        <f>C107+C133+C136+C159</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7" t="s">
        <v>201</v>
      </c>
      <c r="C17" s="117"/>
      <c r="D17" s="117"/>
      <c r="E17" s="117"/>
      <c r="F17" s="115">
        <f>J123+J125+J128+J172+J178+J233</f>
        <v>2454740.48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7" t="s">
        <v>202</v>
      </c>
      <c r="C18" s="117"/>
      <c r="D18" s="117"/>
      <c r="E18" s="117"/>
      <c r="F18" s="115">
        <f>J491+J494+J498+J505+J527</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7" t="s">
        <v>203</v>
      </c>
      <c r="C19" s="117"/>
      <c r="D19" s="117"/>
      <c r="E19" s="117"/>
      <c r="F19" s="115">
        <f>J550+J551+J552+J553+J554+J555</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7" t="s">
        <v>204</v>
      </c>
      <c r="C20" s="117"/>
      <c r="D20" s="117"/>
      <c r="E20" s="117"/>
      <c r="F20" s="115">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7" t="s">
        <v>205</v>
      </c>
      <c r="C21" s="117"/>
      <c r="D21" s="117"/>
      <c r="E21" s="117"/>
      <c r="F21" s="115">
        <f>J557</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7" t="s">
        <v>207</v>
      </c>
      <c r="C22" s="117"/>
      <c r="D22" s="117"/>
      <c r="E22" s="117"/>
      <c r="F22" s="115">
        <f>J559</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0" t="s">
        <v>38</v>
      </c>
      <c r="B23" s="125" t="s">
        <v>43</v>
      </c>
      <c r="C23" s="125"/>
      <c r="D23" s="125"/>
      <c r="E23" s="125"/>
      <c r="F23" s="91">
        <f>F24+F25+F26+F27+F28+F29+F30</f>
        <v>333162730.30999994</v>
      </c>
      <c r="G23" s="95">
        <f>F23/(F7-F15)*100</f>
        <v>66.5814980194787</v>
      </c>
      <c r="H23" s="96"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7" t="s">
        <v>208</v>
      </c>
      <c r="C24" s="117"/>
      <c r="D24" s="117"/>
      <c r="E24" s="117"/>
      <c r="F24" s="115">
        <f>C121+C137+C138+C139+C143+C155+C161+C166+C170+C171+C177+C179+C180+C182+C188+C193+C200+C207+C216+C217+C218+C222+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408+C409+C410+C411+C412+C413+C414+C415+C416+C417+C418+C420+C421+C422+C423+C424+C425+C428+C429+C430+C431+C433+C434+C435+C437+C438+C439+C440+C441+C442+C443+C444+C446+C449+C450+C452+C453+C457+C458+C459+C461+C462+C463+C467+C468+C469+C472+C474+C475+C479+C480+C481+C484+C485+C486+C487+C488</f>
        <v>282227727.53</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7" t="s">
        <v>209</v>
      </c>
      <c r="C25" s="117"/>
      <c r="D25" s="117"/>
      <c r="E25" s="117"/>
      <c r="F25" s="116">
        <f>J122+J124+J126+J129+J130+J131+J132+J142+J144+J145+J146+J148+J150+J157+J158+J175+J181+J185+J190+J192+J198+J212+J213+J219+J221+J224+J225+J226+J228+J229+J234+J407+J419+J426+J427+J432+J436+J445+J447+J448+J451+J454+J455+J456+J460+J464+J465+J466+J470+J471+J473+J476+J477+J478+J482+J483</f>
        <v>14491876.379999997</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7" t="s">
        <v>210</v>
      </c>
      <c r="C26" s="117"/>
      <c r="D26" s="117"/>
      <c r="E26" s="117"/>
      <c r="F26" s="116">
        <f>J493+J495+J497+J499+J500+J501+J502+J503+J506+J507+J508+J509+J512+J513+J515+J519+J520+J521+J526+J528+J529+J531+J532+J533+J534+J535+J536+J537+J538+J539+J540+J542+J546+J547+J548+J549</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7" t="s">
        <v>211</v>
      </c>
      <c r="C27" s="117"/>
      <c r="D27" s="117"/>
      <c r="E27" s="117"/>
      <c r="F27" s="115">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7" t="s">
        <v>212</v>
      </c>
      <c r="C28" s="117"/>
      <c r="D28" s="117"/>
      <c r="E28" s="117"/>
      <c r="F28" s="115">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7" t="s">
        <v>213</v>
      </c>
      <c r="C29" s="117"/>
      <c r="D29" s="117"/>
      <c r="E29" s="117"/>
      <c r="F29" s="115">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7" t="s">
        <v>215</v>
      </c>
      <c r="C30" s="117"/>
      <c r="D30" s="117"/>
      <c r="E30" s="117"/>
      <c r="F30" s="115">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7" t="s">
        <v>8</v>
      </c>
      <c r="B32" s="128" t="s">
        <v>0</v>
      </c>
      <c r="C32" s="129"/>
      <c r="D32" s="129"/>
      <c r="E32" s="129"/>
      <c r="F32" s="129"/>
      <c r="G32" s="129"/>
      <c r="H32" s="129"/>
      <c r="I32" s="129"/>
      <c r="J32" s="129"/>
      <c r="K32" s="129"/>
      <c r="L32" s="129"/>
      <c r="M32" s="129"/>
      <c r="N32" s="129"/>
      <c r="O32" s="129"/>
      <c r="P32" s="118" t="s">
        <v>13</v>
      </c>
      <c r="Q32" s="118" t="s">
        <v>15</v>
      </c>
      <c r="R32" s="126" t="s">
        <v>5</v>
      </c>
      <c r="S32" s="126"/>
      <c r="T32" s="126"/>
      <c r="U32" s="126"/>
      <c r="V32" s="126"/>
      <c r="W32" s="126"/>
      <c r="X32" s="126"/>
      <c r="Y32" s="126"/>
      <c r="Z32" s="126"/>
      <c r="AA32" s="126"/>
      <c r="AB32" s="126"/>
      <c r="AC32" s="126"/>
    </row>
    <row r="33" spans="1:29" s="3" customFormat="1" ht="27" customHeight="1">
      <c r="A33" s="127"/>
      <c r="B33" s="118" t="s">
        <v>9</v>
      </c>
      <c r="C33" s="118" t="s">
        <v>24</v>
      </c>
      <c r="D33" s="118" t="s">
        <v>10</v>
      </c>
      <c r="E33" s="118"/>
      <c r="F33" s="119"/>
      <c r="G33" s="119"/>
      <c r="H33" s="119"/>
      <c r="I33" s="119"/>
      <c r="J33" s="120"/>
      <c r="K33" s="120"/>
      <c r="L33" s="120"/>
      <c r="M33" s="120"/>
      <c r="N33" s="120"/>
      <c r="O33" s="120"/>
      <c r="P33" s="118"/>
      <c r="Q33" s="118"/>
      <c r="R33" s="118" t="s">
        <v>16</v>
      </c>
      <c r="S33" s="118" t="s">
        <v>14</v>
      </c>
      <c r="T33" s="118" t="s">
        <v>25</v>
      </c>
      <c r="U33" s="118"/>
      <c r="V33" s="118"/>
      <c r="W33" s="118"/>
      <c r="X33" s="118"/>
      <c r="Y33" s="118"/>
      <c r="Z33" s="118"/>
      <c r="AA33" s="118"/>
      <c r="AB33" s="118"/>
      <c r="AC33" s="118"/>
    </row>
    <row r="34" spans="1:29" s="3" customFormat="1" ht="21.75" customHeight="1">
      <c r="A34" s="127"/>
      <c r="B34" s="118"/>
      <c r="C34" s="118"/>
      <c r="D34" s="118"/>
      <c r="E34" s="118"/>
      <c r="F34" s="121"/>
      <c r="G34" s="121"/>
      <c r="H34" s="121"/>
      <c r="I34" s="121"/>
      <c r="J34" s="122"/>
      <c r="K34" s="122"/>
      <c r="L34" s="122"/>
      <c r="M34" s="122"/>
      <c r="N34" s="122"/>
      <c r="O34" s="122"/>
      <c r="P34" s="118"/>
      <c r="Q34" s="118"/>
      <c r="R34" s="118"/>
      <c r="S34" s="118"/>
      <c r="T34" s="118"/>
      <c r="U34" s="118"/>
      <c r="V34" s="118"/>
      <c r="W34" s="118"/>
      <c r="X34" s="118"/>
      <c r="Y34" s="118"/>
      <c r="Z34" s="118"/>
      <c r="AA34" s="118"/>
      <c r="AB34" s="118"/>
      <c r="AC34" s="118"/>
    </row>
    <row r="35" spans="1:29" s="3" customFormat="1" ht="18" customHeight="1">
      <c r="A35" s="127"/>
      <c r="B35" s="118"/>
      <c r="C35" s="118"/>
      <c r="D35" s="118" t="s">
        <v>11</v>
      </c>
      <c r="E35" s="118" t="s">
        <v>12</v>
      </c>
      <c r="F35" s="121"/>
      <c r="G35" s="121"/>
      <c r="H35" s="121"/>
      <c r="I35" s="121"/>
      <c r="J35" s="122"/>
      <c r="K35" s="122"/>
      <c r="L35" s="122"/>
      <c r="M35" s="122"/>
      <c r="N35" s="122"/>
      <c r="O35" s="122"/>
      <c r="P35" s="118"/>
      <c r="Q35" s="118"/>
      <c r="R35" s="118"/>
      <c r="S35" s="118"/>
      <c r="T35" s="118"/>
      <c r="U35" s="118"/>
      <c r="V35" s="118"/>
      <c r="W35" s="118"/>
      <c r="X35" s="118"/>
      <c r="Y35" s="118"/>
      <c r="Z35" s="118"/>
      <c r="AA35" s="118"/>
      <c r="AB35" s="118"/>
      <c r="AC35" s="118"/>
    </row>
    <row r="36" spans="1:29" s="3" customFormat="1" ht="18" customHeight="1">
      <c r="A36" s="127"/>
      <c r="B36" s="118"/>
      <c r="C36" s="118"/>
      <c r="D36" s="118"/>
      <c r="E36" s="118"/>
      <c r="F36" s="121"/>
      <c r="G36" s="121"/>
      <c r="H36" s="121"/>
      <c r="I36" s="121"/>
      <c r="J36" s="122"/>
      <c r="K36" s="122"/>
      <c r="L36" s="122"/>
      <c r="M36" s="122"/>
      <c r="N36" s="122"/>
      <c r="O36" s="122"/>
      <c r="P36" s="118"/>
      <c r="Q36" s="118"/>
      <c r="R36" s="118"/>
      <c r="S36" s="118"/>
      <c r="T36" s="118"/>
      <c r="U36" s="118"/>
      <c r="V36" s="118"/>
      <c r="W36" s="118"/>
      <c r="X36" s="118"/>
      <c r="Y36" s="118"/>
      <c r="Z36" s="118"/>
      <c r="AA36" s="118"/>
      <c r="AB36" s="118"/>
      <c r="AC36" s="118"/>
    </row>
    <row r="37" spans="1:29" s="3" customFormat="1" ht="18" customHeight="1">
      <c r="A37" s="127"/>
      <c r="B37" s="118"/>
      <c r="C37" s="118"/>
      <c r="D37" s="118"/>
      <c r="E37" s="118"/>
      <c r="F37" s="123"/>
      <c r="G37" s="123"/>
      <c r="H37" s="123"/>
      <c r="I37" s="123"/>
      <c r="J37" s="124"/>
      <c r="K37" s="124"/>
      <c r="L37" s="124"/>
      <c r="M37" s="124"/>
      <c r="N37" s="124"/>
      <c r="O37" s="124"/>
      <c r="P37" s="118"/>
      <c r="Q37" s="118"/>
      <c r="R37" s="118"/>
      <c r="S37" s="118"/>
      <c r="T37" s="118"/>
      <c r="U37" s="118"/>
      <c r="V37" s="118"/>
      <c r="W37" s="118"/>
      <c r="X37" s="118"/>
      <c r="Y37" s="118"/>
      <c r="Z37" s="118"/>
      <c r="AA37" s="118"/>
      <c r="AB37" s="118"/>
      <c r="AC37" s="118"/>
    </row>
    <row r="38" spans="1:29" s="3" customFormat="1" ht="57.75" customHeight="1">
      <c r="A38" s="127"/>
      <c r="B38" s="118"/>
      <c r="C38" s="118"/>
      <c r="D38" s="118"/>
      <c r="E38" s="118"/>
      <c r="F38" s="17">
        <v>2018</v>
      </c>
      <c r="G38" s="17">
        <v>2019</v>
      </c>
      <c r="H38" s="17">
        <v>2020</v>
      </c>
      <c r="I38" s="17">
        <v>2021</v>
      </c>
      <c r="J38" s="17">
        <v>2022</v>
      </c>
      <c r="K38" s="17">
        <v>2023</v>
      </c>
      <c r="L38" s="17">
        <v>2024</v>
      </c>
      <c r="M38" s="17">
        <v>2025</v>
      </c>
      <c r="N38" s="17">
        <v>2026</v>
      </c>
      <c r="O38" s="17">
        <v>2027</v>
      </c>
      <c r="P38" s="118"/>
      <c r="Q38" s="118"/>
      <c r="R38" s="118"/>
      <c r="S38" s="118"/>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339</v>
      </c>
      <c r="C41" s="26">
        <v>7011789.6</v>
      </c>
      <c r="D41" s="27" t="s">
        <v>97</v>
      </c>
      <c r="E41" s="27" t="s">
        <v>237</v>
      </c>
      <c r="F41" s="52" t="s">
        <v>49</v>
      </c>
      <c r="G41" s="52" t="s">
        <v>49</v>
      </c>
      <c r="H41" s="52" t="s">
        <v>49</v>
      </c>
      <c r="I41" s="52" t="s">
        <v>49</v>
      </c>
      <c r="J41" s="52" t="s">
        <v>49</v>
      </c>
      <c r="K41" s="52" t="s">
        <v>49</v>
      </c>
      <c r="L41" s="52"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340</v>
      </c>
      <c r="C42" s="26">
        <v>6619402.8</v>
      </c>
      <c r="D42" s="27" t="s">
        <v>97</v>
      </c>
      <c r="E42" s="27" t="s">
        <v>237</v>
      </c>
      <c r="F42" s="52" t="s">
        <v>49</v>
      </c>
      <c r="G42" s="52" t="s">
        <v>49</v>
      </c>
      <c r="H42" s="52" t="s">
        <v>49</v>
      </c>
      <c r="I42" s="52" t="s">
        <v>49</v>
      </c>
      <c r="J42" s="52" t="s">
        <v>49</v>
      </c>
      <c r="K42" s="52" t="s">
        <v>49</v>
      </c>
      <c r="L42" s="52"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341</v>
      </c>
      <c r="C43" s="26">
        <v>6871314</v>
      </c>
      <c r="D43" s="27" t="s">
        <v>97</v>
      </c>
      <c r="E43" s="27" t="s">
        <v>223</v>
      </c>
      <c r="F43" s="52" t="s">
        <v>49</v>
      </c>
      <c r="G43" s="52" t="s">
        <v>49</v>
      </c>
      <c r="H43" s="52" t="s">
        <v>49</v>
      </c>
      <c r="I43" s="52" t="s">
        <v>49</v>
      </c>
      <c r="J43" s="52" t="s">
        <v>49</v>
      </c>
      <c r="K43" s="52" t="s">
        <v>49</v>
      </c>
      <c r="L43" s="52"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342</v>
      </c>
      <c r="C44" s="26">
        <v>2927649.6</v>
      </c>
      <c r="D44" s="27" t="s">
        <v>97</v>
      </c>
      <c r="E44" s="27" t="s">
        <v>223</v>
      </c>
      <c r="F44" s="52" t="s">
        <v>49</v>
      </c>
      <c r="G44" s="52" t="s">
        <v>49</v>
      </c>
      <c r="H44" s="52" t="s">
        <v>49</v>
      </c>
      <c r="I44" s="52" t="s">
        <v>49</v>
      </c>
      <c r="J44" s="52" t="s">
        <v>49</v>
      </c>
      <c r="K44" s="52" t="s">
        <v>49</v>
      </c>
      <c r="L44" s="52"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343</v>
      </c>
      <c r="C45" s="26">
        <v>2255292</v>
      </c>
      <c r="D45" s="27" t="s">
        <v>56</v>
      </c>
      <c r="E45" s="27" t="s">
        <v>223</v>
      </c>
      <c r="F45" s="52" t="s">
        <v>49</v>
      </c>
      <c r="G45" s="52" t="s">
        <v>49</v>
      </c>
      <c r="H45" s="52" t="s">
        <v>49</v>
      </c>
      <c r="I45" s="52" t="s">
        <v>49</v>
      </c>
      <c r="J45" s="52" t="s">
        <v>49</v>
      </c>
      <c r="K45" s="52" t="s">
        <v>49</v>
      </c>
      <c r="L45" s="52"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545</v>
      </c>
      <c r="C46" s="26">
        <v>250000</v>
      </c>
      <c r="D46" s="27" t="s">
        <v>98</v>
      </c>
      <c r="E46" s="27" t="s">
        <v>22</v>
      </c>
      <c r="F46" s="52" t="s">
        <v>49</v>
      </c>
      <c r="G46" s="52" t="s">
        <v>49</v>
      </c>
      <c r="H46" s="52" t="s">
        <v>49</v>
      </c>
      <c r="I46" s="52" t="s">
        <v>49</v>
      </c>
      <c r="J46" s="52" t="s">
        <v>49</v>
      </c>
      <c r="K46" s="52" t="s">
        <v>49</v>
      </c>
      <c r="L46" s="52" t="s">
        <v>49</v>
      </c>
      <c r="M46" s="35" t="s">
        <v>49</v>
      </c>
      <c r="N46" s="35" t="s">
        <v>49</v>
      </c>
      <c r="O46" s="35" t="s">
        <v>49</v>
      </c>
      <c r="P46" s="51" t="s">
        <v>50</v>
      </c>
      <c r="Q46" s="62" t="s">
        <v>3</v>
      </c>
      <c r="R46" s="62" t="s">
        <v>3</v>
      </c>
      <c r="S46" s="62" t="s">
        <v>3</v>
      </c>
      <c r="T46" s="52" t="s">
        <v>49</v>
      </c>
      <c r="U46" s="52" t="s">
        <v>49</v>
      </c>
      <c r="V46" s="52" t="s">
        <v>49</v>
      </c>
      <c r="W46" s="52" t="s">
        <v>49</v>
      </c>
      <c r="X46" s="52" t="s">
        <v>49</v>
      </c>
      <c r="Y46" s="52" t="s">
        <v>49</v>
      </c>
      <c r="Z46" s="70"/>
      <c r="AA46" s="70"/>
      <c r="AB46" s="70"/>
      <c r="AC46" s="70"/>
    </row>
    <row r="47" spans="1:29" s="36" customFormat="1" ht="36">
      <c r="A47" s="34" t="s">
        <v>274</v>
      </c>
      <c r="B47" s="64" t="s">
        <v>644</v>
      </c>
      <c r="C47" s="26">
        <v>1500000</v>
      </c>
      <c r="D47" s="27" t="s">
        <v>222</v>
      </c>
      <c r="E47" s="27" t="s">
        <v>22</v>
      </c>
      <c r="F47" s="52" t="s">
        <v>49</v>
      </c>
      <c r="G47" s="52" t="s">
        <v>49</v>
      </c>
      <c r="H47" s="52" t="s">
        <v>49</v>
      </c>
      <c r="I47" s="52" t="s">
        <v>49</v>
      </c>
      <c r="J47" s="52" t="s">
        <v>49</v>
      </c>
      <c r="K47" s="52" t="s">
        <v>49</v>
      </c>
      <c r="L47" s="52" t="s">
        <v>49</v>
      </c>
      <c r="M47" s="35" t="s">
        <v>49</v>
      </c>
      <c r="N47" s="35" t="s">
        <v>49</v>
      </c>
      <c r="O47" s="35" t="s">
        <v>49</v>
      </c>
      <c r="P47" s="51" t="s">
        <v>50</v>
      </c>
      <c r="Q47" s="62" t="s">
        <v>3</v>
      </c>
      <c r="R47" s="62" t="s">
        <v>3</v>
      </c>
      <c r="S47" s="62" t="s">
        <v>3</v>
      </c>
      <c r="T47" s="52" t="s">
        <v>49</v>
      </c>
      <c r="U47" s="52" t="s">
        <v>49</v>
      </c>
      <c r="V47" s="52" t="s">
        <v>49</v>
      </c>
      <c r="W47" s="52" t="s">
        <v>49</v>
      </c>
      <c r="X47" s="52" t="s">
        <v>49</v>
      </c>
      <c r="Y47" s="52" t="s">
        <v>49</v>
      </c>
      <c r="Z47" s="70"/>
      <c r="AA47" s="70"/>
      <c r="AB47" s="70"/>
      <c r="AC47" s="70"/>
    </row>
    <row r="48" spans="1:29" s="36" customFormat="1" ht="36">
      <c r="A48" s="34" t="s">
        <v>439</v>
      </c>
      <c r="B48" s="64" t="s">
        <v>645</v>
      </c>
      <c r="C48" s="26">
        <v>1500000</v>
      </c>
      <c r="D48" s="27" t="s">
        <v>222</v>
      </c>
      <c r="E48" s="27" t="s">
        <v>22</v>
      </c>
      <c r="F48" s="52" t="s">
        <v>49</v>
      </c>
      <c r="G48" s="52" t="s">
        <v>49</v>
      </c>
      <c r="H48" s="52" t="s">
        <v>49</v>
      </c>
      <c r="I48" s="52" t="s">
        <v>49</v>
      </c>
      <c r="J48" s="52" t="s">
        <v>49</v>
      </c>
      <c r="K48" s="52" t="s">
        <v>49</v>
      </c>
      <c r="L48" s="52" t="s">
        <v>49</v>
      </c>
      <c r="M48" s="35" t="s">
        <v>49</v>
      </c>
      <c r="N48" s="35" t="s">
        <v>49</v>
      </c>
      <c r="O48" s="35" t="s">
        <v>49</v>
      </c>
      <c r="P48" s="51" t="s">
        <v>50</v>
      </c>
      <c r="Q48" s="62" t="s">
        <v>3</v>
      </c>
      <c r="R48" s="62" t="s">
        <v>3</v>
      </c>
      <c r="S48" s="62" t="s">
        <v>3</v>
      </c>
      <c r="T48" s="52" t="s">
        <v>49</v>
      </c>
      <c r="U48" s="52" t="s">
        <v>49</v>
      </c>
      <c r="V48" s="52" t="s">
        <v>49</v>
      </c>
      <c r="W48" s="52" t="s">
        <v>49</v>
      </c>
      <c r="X48" s="52" t="s">
        <v>49</v>
      </c>
      <c r="Y48" s="52" t="s">
        <v>49</v>
      </c>
      <c r="Z48" s="70"/>
      <c r="AA48" s="70"/>
      <c r="AB48" s="70"/>
      <c r="AC48" s="70"/>
    </row>
    <row r="49" spans="1:29" s="36" customFormat="1" ht="24">
      <c r="A49" s="34" t="s">
        <v>452</v>
      </c>
      <c r="B49" s="65" t="s">
        <v>678</v>
      </c>
      <c r="C49" s="26">
        <v>6370030.8</v>
      </c>
      <c r="D49" s="27" t="s">
        <v>221</v>
      </c>
      <c r="E49" s="27" t="s">
        <v>240</v>
      </c>
      <c r="F49" s="52" t="s">
        <v>49</v>
      </c>
      <c r="G49" s="52" t="s">
        <v>49</v>
      </c>
      <c r="H49" s="52" t="s">
        <v>49</v>
      </c>
      <c r="I49" s="52" t="s">
        <v>49</v>
      </c>
      <c r="J49" s="52" t="s">
        <v>49</v>
      </c>
      <c r="K49" s="52" t="s">
        <v>49</v>
      </c>
      <c r="L49" s="52" t="s">
        <v>49</v>
      </c>
      <c r="M49" s="35" t="s">
        <v>49</v>
      </c>
      <c r="N49" s="35" t="s">
        <v>49</v>
      </c>
      <c r="O49" s="35" t="s">
        <v>49</v>
      </c>
      <c r="P49" s="51" t="s">
        <v>267</v>
      </c>
      <c r="Q49" s="62" t="s">
        <v>3</v>
      </c>
      <c r="R49" s="62" t="s">
        <v>3</v>
      </c>
      <c r="S49" s="62" t="s">
        <v>3</v>
      </c>
      <c r="T49" s="52" t="s">
        <v>49</v>
      </c>
      <c r="U49" s="52" t="s">
        <v>49</v>
      </c>
      <c r="V49" s="52" t="s">
        <v>49</v>
      </c>
      <c r="W49" s="52" t="s">
        <v>49</v>
      </c>
      <c r="X49" s="52" t="s">
        <v>49</v>
      </c>
      <c r="Y49" s="52" t="s">
        <v>49</v>
      </c>
      <c r="Z49" s="70"/>
      <c r="AA49" s="70"/>
      <c r="AB49" s="70"/>
      <c r="AC49" s="70"/>
    </row>
    <row r="50" spans="1:29" s="36" customFormat="1" ht="36">
      <c r="A50" s="34" t="s">
        <v>453</v>
      </c>
      <c r="B50" s="64" t="s">
        <v>754</v>
      </c>
      <c r="C50" s="26">
        <v>279395.04</v>
      </c>
      <c r="D50" s="27" t="s">
        <v>22</v>
      </c>
      <c r="E50" s="27" t="s">
        <v>22</v>
      </c>
      <c r="F50" s="52" t="s">
        <v>49</v>
      </c>
      <c r="G50" s="52" t="s">
        <v>49</v>
      </c>
      <c r="H50" s="52" t="s">
        <v>49</v>
      </c>
      <c r="I50" s="52" t="s">
        <v>49</v>
      </c>
      <c r="J50" s="52" t="s">
        <v>49</v>
      </c>
      <c r="K50" s="52" t="s">
        <v>49</v>
      </c>
      <c r="L50" s="52" t="s">
        <v>49</v>
      </c>
      <c r="M50" s="35" t="s">
        <v>49</v>
      </c>
      <c r="N50" s="35" t="s">
        <v>49</v>
      </c>
      <c r="O50" s="35" t="s">
        <v>49</v>
      </c>
      <c r="P50" s="51" t="s">
        <v>50</v>
      </c>
      <c r="Q50" s="62" t="s">
        <v>3</v>
      </c>
      <c r="R50" s="62" t="s">
        <v>3</v>
      </c>
      <c r="S50" s="62" t="s">
        <v>3</v>
      </c>
      <c r="T50" s="52" t="s">
        <v>49</v>
      </c>
      <c r="U50" s="52" t="s">
        <v>49</v>
      </c>
      <c r="V50" s="52" t="s">
        <v>49</v>
      </c>
      <c r="W50" s="52" t="s">
        <v>49</v>
      </c>
      <c r="X50" s="52" t="s">
        <v>49</v>
      </c>
      <c r="Y50" s="52" t="s">
        <v>49</v>
      </c>
      <c r="Z50" s="70"/>
      <c r="AA50" s="70"/>
      <c r="AB50" s="70"/>
      <c r="AC50" s="70"/>
    </row>
    <row r="51" spans="1:29" s="36" customFormat="1" ht="48">
      <c r="A51" s="34" t="s">
        <v>642</v>
      </c>
      <c r="B51" s="64" t="s">
        <v>755</v>
      </c>
      <c r="C51" s="26">
        <v>1500000</v>
      </c>
      <c r="D51" s="27" t="s">
        <v>232</v>
      </c>
      <c r="E51" s="27" t="s">
        <v>22</v>
      </c>
      <c r="F51" s="52" t="s">
        <v>49</v>
      </c>
      <c r="G51" s="52" t="s">
        <v>49</v>
      </c>
      <c r="H51" s="52" t="s">
        <v>49</v>
      </c>
      <c r="I51" s="52" t="s">
        <v>49</v>
      </c>
      <c r="J51" s="52" t="s">
        <v>49</v>
      </c>
      <c r="K51" s="52" t="s">
        <v>49</v>
      </c>
      <c r="L51" s="52" t="s">
        <v>49</v>
      </c>
      <c r="M51" s="35" t="s">
        <v>49</v>
      </c>
      <c r="N51" s="35" t="s">
        <v>49</v>
      </c>
      <c r="O51" s="35" t="s">
        <v>49</v>
      </c>
      <c r="P51" s="51" t="s">
        <v>50</v>
      </c>
      <c r="Q51" s="62" t="s">
        <v>3</v>
      </c>
      <c r="R51" s="62" t="s">
        <v>3</v>
      </c>
      <c r="S51" s="62" t="s">
        <v>3</v>
      </c>
      <c r="T51" s="52" t="s">
        <v>49</v>
      </c>
      <c r="U51" s="52" t="s">
        <v>49</v>
      </c>
      <c r="V51" s="52" t="s">
        <v>49</v>
      </c>
      <c r="W51" s="52" t="s">
        <v>49</v>
      </c>
      <c r="X51" s="52" t="s">
        <v>49</v>
      </c>
      <c r="Y51" s="52" t="s">
        <v>49</v>
      </c>
      <c r="Z51" s="70"/>
      <c r="AA51" s="70"/>
      <c r="AB51" s="70"/>
      <c r="AC51" s="70"/>
    </row>
    <row r="52" spans="1:29" s="36" customFormat="1" ht="48">
      <c r="A52" s="34" t="s">
        <v>643</v>
      </c>
      <c r="B52" s="64" t="s">
        <v>756</v>
      </c>
      <c r="C52" s="26">
        <v>1500000</v>
      </c>
      <c r="D52" s="27" t="s">
        <v>232</v>
      </c>
      <c r="E52" s="27" t="s">
        <v>22</v>
      </c>
      <c r="F52" s="52" t="s">
        <v>49</v>
      </c>
      <c r="G52" s="52" t="s">
        <v>49</v>
      </c>
      <c r="H52" s="52" t="s">
        <v>49</v>
      </c>
      <c r="I52" s="52" t="s">
        <v>49</v>
      </c>
      <c r="J52" s="52" t="s">
        <v>49</v>
      </c>
      <c r="K52" s="52" t="s">
        <v>49</v>
      </c>
      <c r="L52" s="52" t="s">
        <v>49</v>
      </c>
      <c r="M52" s="35" t="s">
        <v>49</v>
      </c>
      <c r="N52" s="35" t="s">
        <v>49</v>
      </c>
      <c r="O52" s="35" t="s">
        <v>49</v>
      </c>
      <c r="P52" s="51" t="s">
        <v>50</v>
      </c>
      <c r="Q52" s="62" t="s">
        <v>3</v>
      </c>
      <c r="R52" s="62" t="s">
        <v>3</v>
      </c>
      <c r="S52" s="62" t="s">
        <v>3</v>
      </c>
      <c r="T52" s="52" t="s">
        <v>49</v>
      </c>
      <c r="U52" s="52" t="s">
        <v>49</v>
      </c>
      <c r="V52" s="52" t="s">
        <v>49</v>
      </c>
      <c r="W52" s="52" t="s">
        <v>49</v>
      </c>
      <c r="X52" s="52" t="s">
        <v>49</v>
      </c>
      <c r="Y52" s="52" t="s">
        <v>49</v>
      </c>
      <c r="Z52" s="70"/>
      <c r="AA52" s="70"/>
      <c r="AB52" s="70"/>
      <c r="AC52" s="70"/>
    </row>
    <row r="53" spans="1:29" s="36" customFormat="1" ht="36">
      <c r="A53" s="34" t="s">
        <v>749</v>
      </c>
      <c r="B53" s="64" t="s">
        <v>777</v>
      </c>
      <c r="C53" s="26">
        <v>871916.4</v>
      </c>
      <c r="D53" s="27" t="s">
        <v>232</v>
      </c>
      <c r="E53" s="27" t="s">
        <v>232</v>
      </c>
      <c r="F53" s="52" t="s">
        <v>49</v>
      </c>
      <c r="G53" s="52" t="s">
        <v>49</v>
      </c>
      <c r="H53" s="52" t="s">
        <v>49</v>
      </c>
      <c r="I53" s="52" t="s">
        <v>49</v>
      </c>
      <c r="J53" s="52" t="s">
        <v>49</v>
      </c>
      <c r="K53" s="52" t="s">
        <v>49</v>
      </c>
      <c r="L53" s="52" t="s">
        <v>49</v>
      </c>
      <c r="M53" s="35" t="s">
        <v>49</v>
      </c>
      <c r="N53" s="35" t="s">
        <v>49</v>
      </c>
      <c r="O53" s="35" t="s">
        <v>49</v>
      </c>
      <c r="P53" s="51" t="s">
        <v>50</v>
      </c>
      <c r="Q53" s="62" t="s">
        <v>3</v>
      </c>
      <c r="R53" s="62" t="s">
        <v>3</v>
      </c>
      <c r="S53" s="62" t="s">
        <v>3</v>
      </c>
      <c r="T53" s="52" t="s">
        <v>49</v>
      </c>
      <c r="U53" s="52" t="s">
        <v>49</v>
      </c>
      <c r="V53" s="52" t="s">
        <v>49</v>
      </c>
      <c r="W53" s="52" t="s">
        <v>49</v>
      </c>
      <c r="X53" s="52" t="s">
        <v>49</v>
      </c>
      <c r="Y53" s="52" t="s">
        <v>49</v>
      </c>
      <c r="Z53" s="70"/>
      <c r="AA53" s="70"/>
      <c r="AB53" s="70"/>
      <c r="AC53" s="70"/>
    </row>
    <row r="54" spans="1:29" s="36" customFormat="1" ht="36">
      <c r="A54" s="34" t="s">
        <v>750</v>
      </c>
      <c r="B54" s="63" t="s">
        <v>833</v>
      </c>
      <c r="C54" s="26">
        <v>137858.4</v>
      </c>
      <c r="D54" s="27" t="s">
        <v>230</v>
      </c>
      <c r="E54" s="27" t="s">
        <v>230</v>
      </c>
      <c r="F54" s="52" t="s">
        <v>49</v>
      </c>
      <c r="G54" s="52" t="s">
        <v>49</v>
      </c>
      <c r="H54" s="52" t="s">
        <v>49</v>
      </c>
      <c r="I54" s="52" t="s">
        <v>49</v>
      </c>
      <c r="J54" s="52" t="s">
        <v>49</v>
      </c>
      <c r="K54" s="52" t="s">
        <v>49</v>
      </c>
      <c r="L54" s="52" t="s">
        <v>49</v>
      </c>
      <c r="M54" s="35" t="s">
        <v>49</v>
      </c>
      <c r="N54" s="35" t="s">
        <v>49</v>
      </c>
      <c r="O54" s="35" t="s">
        <v>49</v>
      </c>
      <c r="P54" s="51" t="s">
        <v>836</v>
      </c>
      <c r="Q54" s="62" t="s">
        <v>3</v>
      </c>
      <c r="R54" s="62" t="s">
        <v>3</v>
      </c>
      <c r="S54" s="62" t="s">
        <v>3</v>
      </c>
      <c r="T54" s="52" t="s">
        <v>49</v>
      </c>
      <c r="U54" s="52" t="s">
        <v>49</v>
      </c>
      <c r="V54" s="52" t="s">
        <v>49</v>
      </c>
      <c r="W54" s="52" t="s">
        <v>49</v>
      </c>
      <c r="X54" s="52" t="s">
        <v>49</v>
      </c>
      <c r="Y54" s="52" t="s">
        <v>49</v>
      </c>
      <c r="Z54" s="70"/>
      <c r="AA54" s="70"/>
      <c r="AB54" s="70"/>
      <c r="AC54" s="70"/>
    </row>
    <row r="55" spans="1:29" s="36" customFormat="1" ht="36">
      <c r="A55" s="34" t="s">
        <v>751</v>
      </c>
      <c r="B55" s="63" t="s">
        <v>834</v>
      </c>
      <c r="C55" s="26">
        <v>112242</v>
      </c>
      <c r="D55" s="27" t="s">
        <v>230</v>
      </c>
      <c r="E55" s="27" t="s">
        <v>230</v>
      </c>
      <c r="F55" s="52" t="s">
        <v>49</v>
      </c>
      <c r="G55" s="52" t="s">
        <v>49</v>
      </c>
      <c r="H55" s="52" t="s">
        <v>49</v>
      </c>
      <c r="I55" s="52" t="s">
        <v>49</v>
      </c>
      <c r="J55" s="52" t="s">
        <v>49</v>
      </c>
      <c r="K55" s="52" t="s">
        <v>49</v>
      </c>
      <c r="L55" s="52" t="s">
        <v>49</v>
      </c>
      <c r="M55" s="35" t="s">
        <v>49</v>
      </c>
      <c r="N55" s="35" t="s">
        <v>49</v>
      </c>
      <c r="O55" s="35" t="s">
        <v>49</v>
      </c>
      <c r="P55" s="51" t="s">
        <v>836</v>
      </c>
      <c r="Q55" s="62" t="s">
        <v>3</v>
      </c>
      <c r="R55" s="62" t="s">
        <v>3</v>
      </c>
      <c r="S55" s="62" t="s">
        <v>3</v>
      </c>
      <c r="T55" s="52" t="s">
        <v>49</v>
      </c>
      <c r="U55" s="52" t="s">
        <v>49</v>
      </c>
      <c r="V55" s="52" t="s">
        <v>49</v>
      </c>
      <c r="W55" s="52" t="s">
        <v>49</v>
      </c>
      <c r="X55" s="52" t="s">
        <v>49</v>
      </c>
      <c r="Y55" s="52" t="s">
        <v>49</v>
      </c>
      <c r="Z55" s="70"/>
      <c r="AA55" s="70"/>
      <c r="AB55" s="70"/>
      <c r="AC55" s="70"/>
    </row>
    <row r="56" spans="1:29" s="36" customFormat="1" ht="36">
      <c r="A56" s="34" t="s">
        <v>752</v>
      </c>
      <c r="B56" s="61" t="s">
        <v>835</v>
      </c>
      <c r="C56" s="26">
        <v>2961388</v>
      </c>
      <c r="D56" s="27" t="s">
        <v>230</v>
      </c>
      <c r="E56" s="27" t="s">
        <v>240</v>
      </c>
      <c r="F56" s="52" t="s">
        <v>49</v>
      </c>
      <c r="G56" s="52" t="s">
        <v>49</v>
      </c>
      <c r="H56" s="52" t="s">
        <v>49</v>
      </c>
      <c r="I56" s="52" t="s">
        <v>49</v>
      </c>
      <c r="J56" s="52" t="s">
        <v>49</v>
      </c>
      <c r="K56" s="52" t="s">
        <v>49</v>
      </c>
      <c r="L56" s="52" t="s">
        <v>49</v>
      </c>
      <c r="M56" s="35" t="s">
        <v>49</v>
      </c>
      <c r="N56" s="35" t="s">
        <v>49</v>
      </c>
      <c r="O56" s="35" t="s">
        <v>49</v>
      </c>
      <c r="P56" s="51" t="s">
        <v>50</v>
      </c>
      <c r="Q56" s="62" t="s">
        <v>3</v>
      </c>
      <c r="R56" s="62" t="s">
        <v>3</v>
      </c>
      <c r="S56" s="62" t="s">
        <v>3</v>
      </c>
      <c r="T56" s="52" t="s">
        <v>49</v>
      </c>
      <c r="U56" s="52" t="s">
        <v>49</v>
      </c>
      <c r="V56" s="52" t="s">
        <v>49</v>
      </c>
      <c r="W56" s="52" t="s">
        <v>49</v>
      </c>
      <c r="X56" s="52" t="s">
        <v>49</v>
      </c>
      <c r="Y56" s="52" t="s">
        <v>49</v>
      </c>
      <c r="Z56" s="70"/>
      <c r="AA56" s="70"/>
      <c r="AB56" s="70"/>
      <c r="AC56" s="70"/>
    </row>
    <row r="57" spans="1:29" s="36" customFormat="1" ht="36">
      <c r="A57" s="34" t="s">
        <v>753</v>
      </c>
      <c r="B57" s="63" t="s">
        <v>908</v>
      </c>
      <c r="C57" s="26">
        <v>285963.6</v>
      </c>
      <c r="D57" s="27" t="s">
        <v>223</v>
      </c>
      <c r="E57" s="27" t="s">
        <v>223</v>
      </c>
      <c r="F57" s="52" t="s">
        <v>49</v>
      </c>
      <c r="G57" s="52" t="s">
        <v>49</v>
      </c>
      <c r="H57" s="52" t="s">
        <v>49</v>
      </c>
      <c r="I57" s="52" t="s">
        <v>49</v>
      </c>
      <c r="J57" s="52" t="s">
        <v>49</v>
      </c>
      <c r="K57" s="52" t="s">
        <v>49</v>
      </c>
      <c r="L57" s="52" t="s">
        <v>49</v>
      </c>
      <c r="M57" s="35" t="s">
        <v>49</v>
      </c>
      <c r="N57" s="35" t="s">
        <v>49</v>
      </c>
      <c r="O57" s="35" t="s">
        <v>49</v>
      </c>
      <c r="P57" s="51" t="s">
        <v>836</v>
      </c>
      <c r="Q57" s="62" t="s">
        <v>3</v>
      </c>
      <c r="R57" s="62" t="s">
        <v>3</v>
      </c>
      <c r="S57" s="62" t="s">
        <v>3</v>
      </c>
      <c r="T57" s="52" t="s">
        <v>49</v>
      </c>
      <c r="U57" s="52" t="s">
        <v>49</v>
      </c>
      <c r="V57" s="52" t="s">
        <v>49</v>
      </c>
      <c r="W57" s="52" t="s">
        <v>49</v>
      </c>
      <c r="X57" s="52" t="s">
        <v>49</v>
      </c>
      <c r="Y57" s="52" t="s">
        <v>49</v>
      </c>
      <c r="Z57" s="70"/>
      <c r="AA57" s="70"/>
      <c r="AB57" s="70"/>
      <c r="AC57" s="70"/>
    </row>
    <row r="58" spans="1:29" s="36" customFormat="1" ht="36">
      <c r="A58" s="34" t="s">
        <v>832</v>
      </c>
      <c r="B58" s="61" t="s">
        <v>920</v>
      </c>
      <c r="C58" s="26">
        <v>160080</v>
      </c>
      <c r="D58" s="27" t="s">
        <v>223</v>
      </c>
      <c r="E58" s="27" t="s">
        <v>223</v>
      </c>
      <c r="F58" s="52" t="s">
        <v>49</v>
      </c>
      <c r="G58" s="52" t="s">
        <v>49</v>
      </c>
      <c r="H58" s="52" t="s">
        <v>49</v>
      </c>
      <c r="I58" s="52" t="s">
        <v>49</v>
      </c>
      <c r="J58" s="52" t="s">
        <v>49</v>
      </c>
      <c r="K58" s="52" t="s">
        <v>49</v>
      </c>
      <c r="L58" s="52" t="s">
        <v>49</v>
      </c>
      <c r="M58" s="35" t="s">
        <v>49</v>
      </c>
      <c r="N58" s="35" t="s">
        <v>49</v>
      </c>
      <c r="O58" s="35" t="s">
        <v>49</v>
      </c>
      <c r="P58" s="87" t="s">
        <v>50</v>
      </c>
      <c r="Q58" s="62" t="s">
        <v>3</v>
      </c>
      <c r="R58" s="62" t="s">
        <v>3</v>
      </c>
      <c r="S58" s="62" t="s">
        <v>3</v>
      </c>
      <c r="T58" s="52" t="s">
        <v>49</v>
      </c>
      <c r="U58" s="52" t="s">
        <v>49</v>
      </c>
      <c r="V58" s="52" t="s">
        <v>49</v>
      </c>
      <c r="W58" s="52" t="s">
        <v>49</v>
      </c>
      <c r="X58" s="52" t="s">
        <v>49</v>
      </c>
      <c r="Y58" s="52" t="s">
        <v>49</v>
      </c>
      <c r="Z58" s="70"/>
      <c r="AA58" s="70"/>
      <c r="AB58" s="70"/>
      <c r="AC58" s="70"/>
    </row>
    <row r="59" spans="1:29" s="36" customFormat="1" ht="48">
      <c r="A59" s="34" t="s">
        <v>895</v>
      </c>
      <c r="B59" s="63" t="s">
        <v>946</v>
      </c>
      <c r="C59" s="26">
        <v>3000000</v>
      </c>
      <c r="D59" s="27" t="s">
        <v>240</v>
      </c>
      <c r="E59" s="27" t="s">
        <v>22</v>
      </c>
      <c r="F59" s="52" t="s">
        <v>49</v>
      </c>
      <c r="G59" s="52" t="s">
        <v>49</v>
      </c>
      <c r="H59" s="52" t="s">
        <v>49</v>
      </c>
      <c r="I59" s="52" t="s">
        <v>49</v>
      </c>
      <c r="J59" s="52" t="s">
        <v>49</v>
      </c>
      <c r="K59" s="52" t="s">
        <v>49</v>
      </c>
      <c r="L59" s="52" t="s">
        <v>49</v>
      </c>
      <c r="M59" s="35" t="s">
        <v>49</v>
      </c>
      <c r="N59" s="35" t="s">
        <v>49</v>
      </c>
      <c r="O59" s="35" t="s">
        <v>49</v>
      </c>
      <c r="P59" s="87" t="s">
        <v>50</v>
      </c>
      <c r="Q59" s="62" t="s">
        <v>3</v>
      </c>
      <c r="R59" s="62" t="s">
        <v>3</v>
      </c>
      <c r="S59" s="62" t="s">
        <v>3</v>
      </c>
      <c r="T59" s="52" t="s">
        <v>49</v>
      </c>
      <c r="U59" s="52" t="s">
        <v>49</v>
      </c>
      <c r="V59" s="52" t="s">
        <v>49</v>
      </c>
      <c r="W59" s="52" t="s">
        <v>49</v>
      </c>
      <c r="X59" s="52" t="s">
        <v>49</v>
      </c>
      <c r="Y59" s="52" t="s">
        <v>49</v>
      </c>
      <c r="Z59" s="70"/>
      <c r="AA59" s="70"/>
      <c r="AB59" s="70"/>
      <c r="AC59" s="70"/>
    </row>
    <row r="60" spans="1:29" s="36" customFormat="1" ht="36">
      <c r="A60" s="34" t="s">
        <v>919</v>
      </c>
      <c r="B60" s="65" t="s">
        <v>970</v>
      </c>
      <c r="C60" s="26">
        <v>234649.2</v>
      </c>
      <c r="D60" s="27" t="s">
        <v>243</v>
      </c>
      <c r="E60" s="27" t="s">
        <v>243</v>
      </c>
      <c r="F60" s="52" t="s">
        <v>49</v>
      </c>
      <c r="G60" s="52" t="s">
        <v>49</v>
      </c>
      <c r="H60" s="52" t="s">
        <v>49</v>
      </c>
      <c r="I60" s="52" t="s">
        <v>49</v>
      </c>
      <c r="J60" s="52" t="s">
        <v>49</v>
      </c>
      <c r="K60" s="52" t="s">
        <v>49</v>
      </c>
      <c r="L60" s="52" t="s">
        <v>49</v>
      </c>
      <c r="M60" s="35" t="s">
        <v>49</v>
      </c>
      <c r="N60" s="35" t="s">
        <v>49</v>
      </c>
      <c r="O60" s="35" t="s">
        <v>49</v>
      </c>
      <c r="P60" s="51" t="s">
        <v>836</v>
      </c>
      <c r="Q60" s="62" t="s">
        <v>3</v>
      </c>
      <c r="R60" s="62" t="s">
        <v>3</v>
      </c>
      <c r="S60" s="62" t="s">
        <v>3</v>
      </c>
      <c r="T60" s="52" t="s">
        <v>49</v>
      </c>
      <c r="U60" s="52" t="s">
        <v>49</v>
      </c>
      <c r="V60" s="52" t="s">
        <v>49</v>
      </c>
      <c r="W60" s="52" t="s">
        <v>49</v>
      </c>
      <c r="X60" s="52" t="s">
        <v>49</v>
      </c>
      <c r="Y60" s="52" t="s">
        <v>49</v>
      </c>
      <c r="Z60" s="70"/>
      <c r="AA60" s="70"/>
      <c r="AB60" s="70"/>
      <c r="AC60" s="70"/>
    </row>
    <row r="61" spans="1:29" s="36" customFormat="1" ht="48">
      <c r="A61" s="34" t="s">
        <v>945</v>
      </c>
      <c r="B61" s="61" t="s">
        <v>1016</v>
      </c>
      <c r="C61" s="26">
        <v>1025181.46</v>
      </c>
      <c r="D61" s="50" t="s">
        <v>243</v>
      </c>
      <c r="E61" s="27" t="s">
        <v>237</v>
      </c>
      <c r="F61" s="52" t="s">
        <v>49</v>
      </c>
      <c r="G61" s="52" t="s">
        <v>49</v>
      </c>
      <c r="H61" s="52" t="s">
        <v>49</v>
      </c>
      <c r="I61" s="52" t="s">
        <v>49</v>
      </c>
      <c r="J61" s="52" t="s">
        <v>49</v>
      </c>
      <c r="K61" s="52" t="s">
        <v>49</v>
      </c>
      <c r="L61" s="52" t="s">
        <v>49</v>
      </c>
      <c r="M61" s="35" t="s">
        <v>49</v>
      </c>
      <c r="N61" s="35" t="s">
        <v>49</v>
      </c>
      <c r="O61" s="35" t="s">
        <v>49</v>
      </c>
      <c r="P61" s="51" t="s">
        <v>50</v>
      </c>
      <c r="Q61" s="62" t="s">
        <v>3</v>
      </c>
      <c r="R61" s="62" t="s">
        <v>3</v>
      </c>
      <c r="S61" s="62" t="s">
        <v>3</v>
      </c>
      <c r="T61" s="52" t="s">
        <v>49</v>
      </c>
      <c r="U61" s="52" t="s">
        <v>49</v>
      </c>
      <c r="V61" s="52" t="s">
        <v>49</v>
      </c>
      <c r="W61" s="52" t="s">
        <v>49</v>
      </c>
      <c r="X61" s="52" t="s">
        <v>49</v>
      </c>
      <c r="Y61" s="52" t="s">
        <v>49</v>
      </c>
      <c r="Z61" s="70"/>
      <c r="AA61" s="70"/>
      <c r="AB61" s="70"/>
      <c r="AC61" s="70"/>
    </row>
    <row r="62" spans="1:29" s="36" customFormat="1" ht="36">
      <c r="A62" s="34" t="s">
        <v>969</v>
      </c>
      <c r="B62" s="109" t="s">
        <v>1059</v>
      </c>
      <c r="C62" s="48">
        <v>706946.63</v>
      </c>
      <c r="D62" s="50" t="s">
        <v>243</v>
      </c>
      <c r="E62" s="27" t="s">
        <v>22</v>
      </c>
      <c r="F62" s="52" t="s">
        <v>49</v>
      </c>
      <c r="G62" s="52" t="s">
        <v>49</v>
      </c>
      <c r="H62" s="52" t="s">
        <v>49</v>
      </c>
      <c r="I62" s="52" t="s">
        <v>49</v>
      </c>
      <c r="J62" s="52" t="s">
        <v>49</v>
      </c>
      <c r="K62" s="52" t="s">
        <v>49</v>
      </c>
      <c r="L62" s="52" t="s">
        <v>49</v>
      </c>
      <c r="M62" s="35" t="s">
        <v>49</v>
      </c>
      <c r="N62" s="35" t="s">
        <v>49</v>
      </c>
      <c r="O62" s="35" t="s">
        <v>49</v>
      </c>
      <c r="P62" s="51" t="s">
        <v>50</v>
      </c>
      <c r="Q62" s="62" t="s">
        <v>3</v>
      </c>
      <c r="R62" s="62" t="s">
        <v>3</v>
      </c>
      <c r="S62" s="62" t="s">
        <v>3</v>
      </c>
      <c r="T62" s="52" t="s">
        <v>49</v>
      </c>
      <c r="U62" s="52" t="s">
        <v>49</v>
      </c>
      <c r="V62" s="52" t="s">
        <v>49</v>
      </c>
      <c r="W62" s="52" t="s">
        <v>49</v>
      </c>
      <c r="X62" s="52" t="s">
        <v>49</v>
      </c>
      <c r="Y62" s="52" t="s">
        <v>49</v>
      </c>
      <c r="Z62" s="70"/>
      <c r="AA62" s="70"/>
      <c r="AB62" s="70"/>
      <c r="AC62" s="70"/>
    </row>
    <row r="63" spans="1:29" s="36" customFormat="1" ht="36">
      <c r="A63" s="34" t="s">
        <v>1015</v>
      </c>
      <c r="B63" s="65" t="s">
        <v>1081</v>
      </c>
      <c r="C63" s="26">
        <v>140263.88</v>
      </c>
      <c r="D63" s="27" t="s">
        <v>237</v>
      </c>
      <c r="E63" s="27" t="s">
        <v>237</v>
      </c>
      <c r="F63" s="52" t="s">
        <v>49</v>
      </c>
      <c r="G63" s="52" t="s">
        <v>49</v>
      </c>
      <c r="H63" s="52" t="s">
        <v>49</v>
      </c>
      <c r="I63" s="52" t="s">
        <v>49</v>
      </c>
      <c r="J63" s="52" t="s">
        <v>49</v>
      </c>
      <c r="K63" s="52" t="s">
        <v>49</v>
      </c>
      <c r="L63" s="52" t="s">
        <v>49</v>
      </c>
      <c r="M63" s="35" t="s">
        <v>49</v>
      </c>
      <c r="N63" s="35" t="s">
        <v>49</v>
      </c>
      <c r="O63" s="35" t="s">
        <v>49</v>
      </c>
      <c r="P63" s="87" t="s">
        <v>836</v>
      </c>
      <c r="Q63" s="62" t="s">
        <v>3</v>
      </c>
      <c r="R63" s="62" t="s">
        <v>3</v>
      </c>
      <c r="S63" s="62" t="s">
        <v>3</v>
      </c>
      <c r="T63" s="52" t="s">
        <v>49</v>
      </c>
      <c r="U63" s="52" t="s">
        <v>49</v>
      </c>
      <c r="V63" s="52" t="s">
        <v>49</v>
      </c>
      <c r="W63" s="52" t="s">
        <v>49</v>
      </c>
      <c r="X63" s="52" t="s">
        <v>49</v>
      </c>
      <c r="Y63" s="52" t="s">
        <v>49</v>
      </c>
      <c r="Z63" s="70"/>
      <c r="AA63" s="70"/>
      <c r="AB63" s="70"/>
      <c r="AC63" s="70"/>
    </row>
    <row r="64" spans="1:29" s="36" customFormat="1" ht="36">
      <c r="A64" s="34" t="s">
        <v>1037</v>
      </c>
      <c r="B64" s="65" t="s">
        <v>1082</v>
      </c>
      <c r="C64" s="26">
        <v>138484.31</v>
      </c>
      <c r="D64" s="27" t="s">
        <v>237</v>
      </c>
      <c r="E64" s="27" t="s">
        <v>237</v>
      </c>
      <c r="F64" s="52" t="s">
        <v>49</v>
      </c>
      <c r="G64" s="52" t="s">
        <v>49</v>
      </c>
      <c r="H64" s="52" t="s">
        <v>49</v>
      </c>
      <c r="I64" s="52" t="s">
        <v>49</v>
      </c>
      <c r="J64" s="52" t="s">
        <v>49</v>
      </c>
      <c r="K64" s="52" t="s">
        <v>49</v>
      </c>
      <c r="L64" s="52" t="s">
        <v>49</v>
      </c>
      <c r="M64" s="35" t="s">
        <v>49</v>
      </c>
      <c r="N64" s="35" t="s">
        <v>49</v>
      </c>
      <c r="O64" s="35" t="s">
        <v>49</v>
      </c>
      <c r="P64" s="87" t="s">
        <v>836</v>
      </c>
      <c r="Q64" s="62" t="s">
        <v>3</v>
      </c>
      <c r="R64" s="62" t="s">
        <v>3</v>
      </c>
      <c r="S64" s="62" t="s">
        <v>3</v>
      </c>
      <c r="T64" s="52" t="s">
        <v>49</v>
      </c>
      <c r="U64" s="52" t="s">
        <v>49</v>
      </c>
      <c r="V64" s="52" t="s">
        <v>49</v>
      </c>
      <c r="W64" s="52" t="s">
        <v>49</v>
      </c>
      <c r="X64" s="52" t="s">
        <v>49</v>
      </c>
      <c r="Y64" s="52" t="s">
        <v>49</v>
      </c>
      <c r="Z64" s="70"/>
      <c r="AA64" s="70"/>
      <c r="AB64" s="70"/>
      <c r="AC64" s="70"/>
    </row>
    <row r="65" spans="1:29" s="36" customFormat="1" ht="36">
      <c r="A65" s="34" t="s">
        <v>1079</v>
      </c>
      <c r="B65" s="65" t="s">
        <v>1107</v>
      </c>
      <c r="C65" s="26">
        <v>129142.91</v>
      </c>
      <c r="D65" s="27" t="s">
        <v>237</v>
      </c>
      <c r="E65" s="27" t="s">
        <v>237</v>
      </c>
      <c r="F65" s="52" t="s">
        <v>49</v>
      </c>
      <c r="G65" s="52" t="s">
        <v>49</v>
      </c>
      <c r="H65" s="52" t="s">
        <v>49</v>
      </c>
      <c r="I65" s="52" t="s">
        <v>49</v>
      </c>
      <c r="J65" s="52" t="s">
        <v>49</v>
      </c>
      <c r="K65" s="52" t="s">
        <v>49</v>
      </c>
      <c r="L65" s="52" t="s">
        <v>49</v>
      </c>
      <c r="M65" s="35" t="s">
        <v>49</v>
      </c>
      <c r="N65" s="35" t="s">
        <v>49</v>
      </c>
      <c r="O65" s="35" t="s">
        <v>49</v>
      </c>
      <c r="P65" s="87" t="s">
        <v>836</v>
      </c>
      <c r="Q65" s="62" t="s">
        <v>3</v>
      </c>
      <c r="R65" s="62" t="s">
        <v>3</v>
      </c>
      <c r="S65" s="62" t="s">
        <v>3</v>
      </c>
      <c r="T65" s="52" t="s">
        <v>49</v>
      </c>
      <c r="U65" s="52" t="s">
        <v>49</v>
      </c>
      <c r="V65" s="52" t="s">
        <v>49</v>
      </c>
      <c r="W65" s="52" t="s">
        <v>49</v>
      </c>
      <c r="X65" s="52" t="s">
        <v>49</v>
      </c>
      <c r="Y65" s="52" t="s">
        <v>49</v>
      </c>
      <c r="Z65" s="70"/>
      <c r="AA65" s="70"/>
      <c r="AB65" s="70"/>
      <c r="AC65" s="70"/>
    </row>
    <row r="66" spans="1:29" s="36" customFormat="1" ht="36">
      <c r="A66" s="34" t="s">
        <v>1080</v>
      </c>
      <c r="B66" s="65" t="s">
        <v>1108</v>
      </c>
      <c r="C66" s="26">
        <v>107939.82</v>
      </c>
      <c r="D66" s="27" t="s">
        <v>237</v>
      </c>
      <c r="E66" s="27" t="s">
        <v>237</v>
      </c>
      <c r="F66" s="52" t="s">
        <v>49</v>
      </c>
      <c r="G66" s="52" t="s">
        <v>49</v>
      </c>
      <c r="H66" s="52" t="s">
        <v>49</v>
      </c>
      <c r="I66" s="52" t="s">
        <v>49</v>
      </c>
      <c r="J66" s="52" t="s">
        <v>49</v>
      </c>
      <c r="K66" s="52" t="s">
        <v>49</v>
      </c>
      <c r="L66" s="52" t="s">
        <v>49</v>
      </c>
      <c r="M66" s="35" t="s">
        <v>49</v>
      </c>
      <c r="N66" s="35" t="s">
        <v>49</v>
      </c>
      <c r="O66" s="35" t="s">
        <v>49</v>
      </c>
      <c r="P66" s="87" t="s">
        <v>836</v>
      </c>
      <c r="Q66" s="62" t="s">
        <v>3</v>
      </c>
      <c r="R66" s="62" t="s">
        <v>3</v>
      </c>
      <c r="S66" s="62" t="s">
        <v>3</v>
      </c>
      <c r="T66" s="52" t="s">
        <v>49</v>
      </c>
      <c r="U66" s="52" t="s">
        <v>49</v>
      </c>
      <c r="V66" s="52" t="s">
        <v>49</v>
      </c>
      <c r="W66" s="52" t="s">
        <v>49</v>
      </c>
      <c r="X66" s="52" t="s">
        <v>49</v>
      </c>
      <c r="Y66" s="52" t="s">
        <v>49</v>
      </c>
      <c r="Z66" s="70"/>
      <c r="AA66" s="70"/>
      <c r="AB66" s="70"/>
      <c r="AC66" s="70"/>
    </row>
    <row r="67" spans="1:29" s="36" customFormat="1" ht="36">
      <c r="A67" s="34" t="s">
        <v>1105</v>
      </c>
      <c r="B67" s="65" t="s">
        <v>1122</v>
      </c>
      <c r="C67" s="26">
        <v>141173.88</v>
      </c>
      <c r="D67" s="27" t="s">
        <v>237</v>
      </c>
      <c r="E67" s="27" t="s">
        <v>237</v>
      </c>
      <c r="F67" s="52" t="s">
        <v>49</v>
      </c>
      <c r="G67" s="52" t="s">
        <v>49</v>
      </c>
      <c r="H67" s="52" t="s">
        <v>49</v>
      </c>
      <c r="I67" s="52" t="s">
        <v>49</v>
      </c>
      <c r="J67" s="52" t="s">
        <v>49</v>
      </c>
      <c r="K67" s="52" t="s">
        <v>49</v>
      </c>
      <c r="L67" s="52" t="s">
        <v>49</v>
      </c>
      <c r="M67" s="35" t="s">
        <v>49</v>
      </c>
      <c r="N67" s="35" t="s">
        <v>49</v>
      </c>
      <c r="O67" s="35" t="s">
        <v>49</v>
      </c>
      <c r="P67" s="87" t="s">
        <v>836</v>
      </c>
      <c r="Q67" s="62" t="s">
        <v>3</v>
      </c>
      <c r="R67" s="62" t="s">
        <v>3</v>
      </c>
      <c r="S67" s="62" t="s">
        <v>3</v>
      </c>
      <c r="T67" s="52" t="s">
        <v>49</v>
      </c>
      <c r="U67" s="52" t="s">
        <v>49</v>
      </c>
      <c r="V67" s="52" t="s">
        <v>49</v>
      </c>
      <c r="W67" s="52" t="s">
        <v>49</v>
      </c>
      <c r="X67" s="52" t="s">
        <v>49</v>
      </c>
      <c r="Y67" s="52" t="s">
        <v>49</v>
      </c>
      <c r="Z67" s="70"/>
      <c r="AA67" s="70"/>
      <c r="AB67" s="70"/>
      <c r="AC67" s="70"/>
    </row>
    <row r="68" spans="1:29" s="36" customFormat="1" ht="36">
      <c r="A68" s="34" t="s">
        <v>1106</v>
      </c>
      <c r="B68" s="65" t="s">
        <v>1123</v>
      </c>
      <c r="C68" s="26">
        <v>185385.2</v>
      </c>
      <c r="D68" s="27" t="s">
        <v>237</v>
      </c>
      <c r="E68" s="27" t="s">
        <v>237</v>
      </c>
      <c r="F68" s="52" t="s">
        <v>49</v>
      </c>
      <c r="G68" s="52" t="s">
        <v>49</v>
      </c>
      <c r="H68" s="52" t="s">
        <v>49</v>
      </c>
      <c r="I68" s="52" t="s">
        <v>49</v>
      </c>
      <c r="J68" s="52" t="s">
        <v>49</v>
      </c>
      <c r="K68" s="52" t="s">
        <v>49</v>
      </c>
      <c r="L68" s="52" t="s">
        <v>49</v>
      </c>
      <c r="M68" s="35" t="s">
        <v>49</v>
      </c>
      <c r="N68" s="35" t="s">
        <v>49</v>
      </c>
      <c r="O68" s="35" t="s">
        <v>49</v>
      </c>
      <c r="P68" s="51" t="s">
        <v>836</v>
      </c>
      <c r="Q68" s="62" t="s">
        <v>3</v>
      </c>
      <c r="R68" s="62" t="s">
        <v>3</v>
      </c>
      <c r="S68" s="62" t="s">
        <v>3</v>
      </c>
      <c r="T68" s="52" t="s">
        <v>49</v>
      </c>
      <c r="U68" s="52" t="s">
        <v>49</v>
      </c>
      <c r="V68" s="52" t="s">
        <v>49</v>
      </c>
      <c r="W68" s="52" t="s">
        <v>49</v>
      </c>
      <c r="X68" s="52" t="s">
        <v>49</v>
      </c>
      <c r="Y68" s="52" t="s">
        <v>49</v>
      </c>
      <c r="Z68" s="70"/>
      <c r="AA68" s="70"/>
      <c r="AB68" s="70"/>
      <c r="AC68" s="70"/>
    </row>
    <row r="69" spans="1:29" s="36" customFormat="1" ht="48">
      <c r="A69" s="34" t="s">
        <v>1126</v>
      </c>
      <c r="B69" s="63" t="s">
        <v>1158</v>
      </c>
      <c r="C69" s="26">
        <v>3000000</v>
      </c>
      <c r="D69" s="27" t="s">
        <v>22</v>
      </c>
      <c r="E69" s="27" t="s">
        <v>451</v>
      </c>
      <c r="F69" s="52" t="s">
        <v>49</v>
      </c>
      <c r="G69" s="52" t="s">
        <v>49</v>
      </c>
      <c r="H69" s="52" t="s">
        <v>49</v>
      </c>
      <c r="I69" s="52" t="s">
        <v>49</v>
      </c>
      <c r="J69" s="55">
        <v>600000</v>
      </c>
      <c r="K69" s="55">
        <v>2400000</v>
      </c>
      <c r="L69" s="52" t="s">
        <v>49</v>
      </c>
      <c r="M69" s="35" t="s">
        <v>49</v>
      </c>
      <c r="N69" s="35" t="s">
        <v>49</v>
      </c>
      <c r="O69" s="35" t="s">
        <v>49</v>
      </c>
      <c r="P69" s="51" t="s">
        <v>50</v>
      </c>
      <c r="Q69" s="62" t="s">
        <v>3</v>
      </c>
      <c r="R69" s="62" t="s">
        <v>3</v>
      </c>
      <c r="S69" s="62" t="s">
        <v>3</v>
      </c>
      <c r="T69" s="52" t="s">
        <v>49</v>
      </c>
      <c r="U69" s="52" t="s">
        <v>49</v>
      </c>
      <c r="V69" s="52" t="s">
        <v>49</v>
      </c>
      <c r="W69" s="52" t="s">
        <v>49</v>
      </c>
      <c r="X69" s="52" t="s">
        <v>49</v>
      </c>
      <c r="Y69" s="52" t="s">
        <v>49</v>
      </c>
      <c r="Z69" s="70"/>
      <c r="AA69" s="70"/>
      <c r="AB69" s="70"/>
      <c r="AC69" s="70"/>
    </row>
    <row r="70" spans="1:29" s="36" customFormat="1" ht="48">
      <c r="A70" s="34" t="s">
        <v>1127</v>
      </c>
      <c r="B70" s="63" t="s">
        <v>1164</v>
      </c>
      <c r="C70" s="26">
        <v>3000000</v>
      </c>
      <c r="D70" s="27" t="s">
        <v>22</v>
      </c>
      <c r="E70" s="27" t="s">
        <v>451</v>
      </c>
      <c r="F70" s="52" t="s">
        <v>49</v>
      </c>
      <c r="G70" s="52" t="s">
        <v>49</v>
      </c>
      <c r="H70" s="52" t="s">
        <v>49</v>
      </c>
      <c r="I70" s="52" t="s">
        <v>49</v>
      </c>
      <c r="J70" s="55">
        <v>600000</v>
      </c>
      <c r="K70" s="55">
        <v>2400000</v>
      </c>
      <c r="L70" s="52" t="s">
        <v>49</v>
      </c>
      <c r="M70" s="35" t="s">
        <v>49</v>
      </c>
      <c r="N70" s="35" t="s">
        <v>49</v>
      </c>
      <c r="O70" s="35" t="s">
        <v>49</v>
      </c>
      <c r="P70" s="51" t="s">
        <v>50</v>
      </c>
      <c r="Q70" s="62" t="s">
        <v>3</v>
      </c>
      <c r="R70" s="62" t="s">
        <v>3</v>
      </c>
      <c r="S70" s="62" t="s">
        <v>3</v>
      </c>
      <c r="T70" s="52" t="s">
        <v>49</v>
      </c>
      <c r="U70" s="52" t="s">
        <v>49</v>
      </c>
      <c r="V70" s="52" t="s">
        <v>49</v>
      </c>
      <c r="W70" s="52" t="s">
        <v>49</v>
      </c>
      <c r="X70" s="52" t="s">
        <v>49</v>
      </c>
      <c r="Y70" s="52" t="s">
        <v>49</v>
      </c>
      <c r="Z70" s="70"/>
      <c r="AA70" s="70"/>
      <c r="AB70" s="70"/>
      <c r="AC70" s="70"/>
    </row>
    <row r="71" spans="1:29" s="36" customFormat="1" ht="36">
      <c r="A71" s="34" t="s">
        <v>1174</v>
      </c>
      <c r="B71" s="63" t="s">
        <v>1176</v>
      </c>
      <c r="C71" s="26">
        <v>128085.95</v>
      </c>
      <c r="D71" s="27" t="s">
        <v>22</v>
      </c>
      <c r="E71" s="27" t="s">
        <v>22</v>
      </c>
      <c r="F71" s="52" t="s">
        <v>49</v>
      </c>
      <c r="G71" s="52" t="s">
        <v>49</v>
      </c>
      <c r="H71" s="52" t="s">
        <v>49</v>
      </c>
      <c r="I71" s="52" t="s">
        <v>49</v>
      </c>
      <c r="J71" s="52" t="s">
        <v>49</v>
      </c>
      <c r="K71" s="52" t="s">
        <v>49</v>
      </c>
      <c r="L71" s="52" t="s">
        <v>49</v>
      </c>
      <c r="M71" s="35" t="s">
        <v>49</v>
      </c>
      <c r="N71" s="35" t="s">
        <v>49</v>
      </c>
      <c r="O71" s="35" t="s">
        <v>49</v>
      </c>
      <c r="P71" s="87" t="s">
        <v>836</v>
      </c>
      <c r="Q71" s="62" t="s">
        <v>3</v>
      </c>
      <c r="R71" s="62" t="s">
        <v>3</v>
      </c>
      <c r="S71" s="62" t="s">
        <v>3</v>
      </c>
      <c r="T71" s="52" t="s">
        <v>49</v>
      </c>
      <c r="U71" s="52" t="s">
        <v>49</v>
      </c>
      <c r="V71" s="52" t="s">
        <v>49</v>
      </c>
      <c r="W71" s="52" t="s">
        <v>49</v>
      </c>
      <c r="X71" s="52" t="s">
        <v>49</v>
      </c>
      <c r="Y71" s="52" t="s">
        <v>49</v>
      </c>
      <c r="Z71" s="70"/>
      <c r="AA71" s="70"/>
      <c r="AB71" s="70"/>
      <c r="AC71" s="70"/>
    </row>
    <row r="72" spans="1:29" s="36" customFormat="1" ht="36">
      <c r="A72" s="34" t="s">
        <v>1175</v>
      </c>
      <c r="B72" s="63" t="s">
        <v>1177</v>
      </c>
      <c r="C72" s="26">
        <v>105247.07</v>
      </c>
      <c r="D72" s="27" t="s">
        <v>22</v>
      </c>
      <c r="E72" s="27" t="s">
        <v>22</v>
      </c>
      <c r="F72" s="52" t="s">
        <v>49</v>
      </c>
      <c r="G72" s="52" t="s">
        <v>49</v>
      </c>
      <c r="H72" s="52" t="s">
        <v>49</v>
      </c>
      <c r="I72" s="52" t="s">
        <v>49</v>
      </c>
      <c r="J72" s="52" t="s">
        <v>49</v>
      </c>
      <c r="K72" s="52" t="s">
        <v>49</v>
      </c>
      <c r="L72" s="52" t="s">
        <v>49</v>
      </c>
      <c r="M72" s="35" t="s">
        <v>49</v>
      </c>
      <c r="N72" s="35" t="s">
        <v>49</v>
      </c>
      <c r="O72" s="35" t="s">
        <v>49</v>
      </c>
      <c r="P72" s="87" t="s">
        <v>836</v>
      </c>
      <c r="Q72" s="62" t="s">
        <v>3</v>
      </c>
      <c r="R72" s="62" t="s">
        <v>3</v>
      </c>
      <c r="S72" s="62" t="s">
        <v>3</v>
      </c>
      <c r="T72" s="52" t="s">
        <v>49</v>
      </c>
      <c r="U72" s="52" t="s">
        <v>49</v>
      </c>
      <c r="V72" s="52" t="s">
        <v>49</v>
      </c>
      <c r="W72" s="52" t="s">
        <v>49</v>
      </c>
      <c r="X72" s="52" t="s">
        <v>49</v>
      </c>
      <c r="Y72" s="52" t="s">
        <v>49</v>
      </c>
      <c r="Z72" s="70"/>
      <c r="AA72" s="70"/>
      <c r="AB72" s="70"/>
      <c r="AC72" s="70"/>
    </row>
    <row r="73" spans="1:24" s="31" customFormat="1" ht="15.75" customHeight="1">
      <c r="A73" s="28" t="s">
        <v>66</v>
      </c>
      <c r="B73" s="29"/>
      <c r="C73" s="29"/>
      <c r="D73" s="29"/>
      <c r="E73" s="29"/>
      <c r="F73" s="40"/>
      <c r="G73" s="40"/>
      <c r="H73" s="40"/>
      <c r="I73" s="40"/>
      <c r="J73" s="41"/>
      <c r="K73" s="40"/>
      <c r="L73" s="40"/>
      <c r="M73" s="40"/>
      <c r="N73" s="42"/>
      <c r="O73" s="35"/>
      <c r="P73" s="30"/>
      <c r="Q73" s="30"/>
      <c r="R73" s="39"/>
      <c r="S73" s="39"/>
      <c r="T73" s="39"/>
      <c r="U73" s="39"/>
      <c r="V73" s="35"/>
      <c r="W73" s="35"/>
      <c r="X73" s="35"/>
    </row>
    <row r="74" spans="1:29" s="31" customFormat="1" ht="111.75" customHeight="1">
      <c r="A74" s="34" t="s">
        <v>275</v>
      </c>
      <c r="B74" s="61" t="s">
        <v>395</v>
      </c>
      <c r="C74" s="26">
        <v>9544272</v>
      </c>
      <c r="D74" s="27" t="s">
        <v>97</v>
      </c>
      <c r="E74" s="27" t="s">
        <v>230</v>
      </c>
      <c r="F74" s="35" t="s">
        <v>49</v>
      </c>
      <c r="G74" s="35" t="s">
        <v>49</v>
      </c>
      <c r="H74" s="35" t="s">
        <v>49</v>
      </c>
      <c r="I74" s="35" t="s">
        <v>49</v>
      </c>
      <c r="J74" s="35" t="s">
        <v>49</v>
      </c>
      <c r="K74" s="35" t="s">
        <v>49</v>
      </c>
      <c r="L74" s="35" t="s">
        <v>49</v>
      </c>
      <c r="M74" s="35" t="s">
        <v>49</v>
      </c>
      <c r="N74" s="35" t="s">
        <v>49</v>
      </c>
      <c r="O74" s="35" t="s">
        <v>49</v>
      </c>
      <c r="P74" s="51" t="s">
        <v>267</v>
      </c>
      <c r="Q74" s="52" t="s">
        <v>3</v>
      </c>
      <c r="R74" s="52" t="s">
        <v>3</v>
      </c>
      <c r="S74" s="52" t="s">
        <v>3</v>
      </c>
      <c r="T74" s="35" t="s">
        <v>49</v>
      </c>
      <c r="U74" s="35" t="s">
        <v>49</v>
      </c>
      <c r="V74" s="35" t="s">
        <v>49</v>
      </c>
      <c r="W74" s="35" t="s">
        <v>49</v>
      </c>
      <c r="X74" s="35" t="s">
        <v>49</v>
      </c>
      <c r="Y74" s="35" t="s">
        <v>49</v>
      </c>
      <c r="Z74" s="35" t="s">
        <v>49</v>
      </c>
      <c r="AA74" s="35" t="s">
        <v>49</v>
      </c>
      <c r="AB74" s="35" t="s">
        <v>49</v>
      </c>
      <c r="AC74" s="35" t="s">
        <v>49</v>
      </c>
    </row>
    <row r="75" spans="1:29" s="36" customFormat="1" ht="36">
      <c r="A75" s="34" t="s">
        <v>276</v>
      </c>
      <c r="B75" s="63" t="s">
        <v>344</v>
      </c>
      <c r="C75" s="47">
        <v>1454040</v>
      </c>
      <c r="D75" s="49" t="s">
        <v>232</v>
      </c>
      <c r="E75" s="49" t="s">
        <v>22</v>
      </c>
      <c r="F75" s="35" t="s">
        <v>49</v>
      </c>
      <c r="G75" s="35" t="s">
        <v>49</v>
      </c>
      <c r="H75" s="35" t="s">
        <v>49</v>
      </c>
      <c r="I75" s="35" t="s">
        <v>49</v>
      </c>
      <c r="J75" s="35" t="s">
        <v>49</v>
      </c>
      <c r="K75" s="35" t="s">
        <v>49</v>
      </c>
      <c r="L75" s="35" t="s">
        <v>49</v>
      </c>
      <c r="M75" s="35" t="s">
        <v>49</v>
      </c>
      <c r="N75" s="35" t="s">
        <v>49</v>
      </c>
      <c r="O75" s="35" t="s">
        <v>49</v>
      </c>
      <c r="P75" s="71" t="s">
        <v>50</v>
      </c>
      <c r="Q75" s="52" t="s">
        <v>3</v>
      </c>
      <c r="R75" s="52" t="s">
        <v>3</v>
      </c>
      <c r="S75" s="52" t="s">
        <v>3</v>
      </c>
      <c r="T75" s="35" t="s">
        <v>49</v>
      </c>
      <c r="U75" s="35" t="s">
        <v>49</v>
      </c>
      <c r="V75" s="35" t="s">
        <v>49</v>
      </c>
      <c r="W75" s="35" t="s">
        <v>49</v>
      </c>
      <c r="X75" s="35" t="s">
        <v>49</v>
      </c>
      <c r="Y75" s="35" t="s">
        <v>49</v>
      </c>
      <c r="Z75" s="35" t="s">
        <v>49</v>
      </c>
      <c r="AA75" s="35" t="s">
        <v>49</v>
      </c>
      <c r="AB75" s="35" t="s">
        <v>49</v>
      </c>
      <c r="AC75" s="35" t="s">
        <v>49</v>
      </c>
    </row>
    <row r="76" spans="1:29" s="36" customFormat="1" ht="36">
      <c r="A76" s="34" t="s">
        <v>394</v>
      </c>
      <c r="B76" s="64" t="s">
        <v>427</v>
      </c>
      <c r="C76" s="45">
        <v>481294</v>
      </c>
      <c r="D76" s="27" t="s">
        <v>56</v>
      </c>
      <c r="E76" s="49" t="s">
        <v>22</v>
      </c>
      <c r="F76" s="52" t="s">
        <v>49</v>
      </c>
      <c r="G76" s="52" t="s">
        <v>49</v>
      </c>
      <c r="H76" s="52" t="s">
        <v>49</v>
      </c>
      <c r="I76" s="52" t="s">
        <v>49</v>
      </c>
      <c r="J76" s="52" t="s">
        <v>49</v>
      </c>
      <c r="K76" s="52" t="s">
        <v>49</v>
      </c>
      <c r="L76" s="52" t="s">
        <v>49</v>
      </c>
      <c r="M76" s="35" t="s">
        <v>49</v>
      </c>
      <c r="N76" s="35" t="s">
        <v>49</v>
      </c>
      <c r="O76" s="35" t="s">
        <v>49</v>
      </c>
      <c r="P76" s="51" t="s">
        <v>50</v>
      </c>
      <c r="Q76" s="52" t="s">
        <v>3</v>
      </c>
      <c r="R76" s="52" t="s">
        <v>3</v>
      </c>
      <c r="S76" s="52" t="s">
        <v>3</v>
      </c>
      <c r="T76" s="52" t="s">
        <v>49</v>
      </c>
      <c r="U76" s="52" t="s">
        <v>49</v>
      </c>
      <c r="V76" s="52" t="s">
        <v>49</v>
      </c>
      <c r="W76" s="52" t="s">
        <v>49</v>
      </c>
      <c r="X76" s="52" t="s">
        <v>49</v>
      </c>
      <c r="Y76" s="52" t="s">
        <v>49</v>
      </c>
      <c r="Z76" s="70"/>
      <c r="AA76" s="70"/>
      <c r="AB76" s="70"/>
      <c r="AC76" s="70"/>
    </row>
    <row r="77" spans="1:29" s="36" customFormat="1" ht="24">
      <c r="A77" s="34" t="s">
        <v>426</v>
      </c>
      <c r="B77" s="81" t="s">
        <v>455</v>
      </c>
      <c r="C77" s="26">
        <v>1976101.2</v>
      </c>
      <c r="D77" s="27" t="s">
        <v>56</v>
      </c>
      <c r="E77" s="27" t="s">
        <v>221</v>
      </c>
      <c r="F77" s="52" t="s">
        <v>49</v>
      </c>
      <c r="G77" s="52" t="s">
        <v>49</v>
      </c>
      <c r="H77" s="52" t="s">
        <v>49</v>
      </c>
      <c r="I77" s="52" t="s">
        <v>49</v>
      </c>
      <c r="J77" s="52" t="s">
        <v>49</v>
      </c>
      <c r="K77" s="52" t="s">
        <v>49</v>
      </c>
      <c r="L77" s="52" t="s">
        <v>49</v>
      </c>
      <c r="M77" s="35" t="s">
        <v>49</v>
      </c>
      <c r="N77" s="35" t="s">
        <v>49</v>
      </c>
      <c r="O77" s="35" t="s">
        <v>49</v>
      </c>
      <c r="P77" s="51" t="s">
        <v>267</v>
      </c>
      <c r="Q77" s="52" t="s">
        <v>3</v>
      </c>
      <c r="R77" s="52" t="s">
        <v>3</v>
      </c>
      <c r="S77" s="52" t="s">
        <v>3</v>
      </c>
      <c r="T77" s="52" t="s">
        <v>49</v>
      </c>
      <c r="U77" s="52" t="s">
        <v>49</v>
      </c>
      <c r="V77" s="52" t="s">
        <v>49</v>
      </c>
      <c r="W77" s="52" t="s">
        <v>49</v>
      </c>
      <c r="X77" s="52" t="s">
        <v>49</v>
      </c>
      <c r="Y77" s="52" t="s">
        <v>49</v>
      </c>
      <c r="Z77" s="70"/>
      <c r="AA77" s="70"/>
      <c r="AB77" s="70"/>
      <c r="AC77" s="70"/>
    </row>
    <row r="78" spans="1:29" s="36" customFormat="1" ht="174" customHeight="1">
      <c r="A78" s="34" t="s">
        <v>454</v>
      </c>
      <c r="B78" s="61" t="s">
        <v>546</v>
      </c>
      <c r="C78" s="47">
        <v>368505.55</v>
      </c>
      <c r="D78" s="27" t="s">
        <v>98</v>
      </c>
      <c r="E78" s="27" t="s">
        <v>232</v>
      </c>
      <c r="F78" s="52" t="s">
        <v>49</v>
      </c>
      <c r="G78" s="52" t="s">
        <v>49</v>
      </c>
      <c r="H78" s="52" t="s">
        <v>49</v>
      </c>
      <c r="I78" s="52" t="s">
        <v>49</v>
      </c>
      <c r="J78" s="52" t="s">
        <v>49</v>
      </c>
      <c r="K78" s="52" t="s">
        <v>49</v>
      </c>
      <c r="L78" s="52" t="s">
        <v>49</v>
      </c>
      <c r="M78" s="35" t="s">
        <v>49</v>
      </c>
      <c r="N78" s="35" t="s">
        <v>49</v>
      </c>
      <c r="O78" s="35" t="s">
        <v>49</v>
      </c>
      <c r="P78" s="71" t="s">
        <v>50</v>
      </c>
      <c r="Q78" s="52" t="s">
        <v>3</v>
      </c>
      <c r="R78" s="52" t="s">
        <v>3</v>
      </c>
      <c r="S78" s="52" t="s">
        <v>3</v>
      </c>
      <c r="T78" s="52" t="s">
        <v>49</v>
      </c>
      <c r="U78" s="52" t="s">
        <v>49</v>
      </c>
      <c r="V78" s="52" t="s">
        <v>49</v>
      </c>
      <c r="W78" s="52" t="s">
        <v>49</v>
      </c>
      <c r="X78" s="52" t="s">
        <v>49</v>
      </c>
      <c r="Y78" s="52" t="s">
        <v>49</v>
      </c>
      <c r="Z78" s="70"/>
      <c r="AA78" s="70"/>
      <c r="AB78" s="70"/>
      <c r="AC78" s="70"/>
    </row>
    <row r="79" spans="1:29" s="36" customFormat="1" ht="123.75" customHeight="1">
      <c r="A79" s="34" t="s">
        <v>536</v>
      </c>
      <c r="B79" s="61" t="s">
        <v>547</v>
      </c>
      <c r="C79" s="47">
        <v>217666.58</v>
      </c>
      <c r="D79" s="27" t="s">
        <v>98</v>
      </c>
      <c r="E79" s="27" t="s">
        <v>223</v>
      </c>
      <c r="F79" s="52" t="s">
        <v>49</v>
      </c>
      <c r="G79" s="52" t="s">
        <v>49</v>
      </c>
      <c r="H79" s="52" t="s">
        <v>49</v>
      </c>
      <c r="I79" s="52" t="s">
        <v>49</v>
      </c>
      <c r="J79" s="52" t="s">
        <v>49</v>
      </c>
      <c r="K79" s="52" t="s">
        <v>49</v>
      </c>
      <c r="L79" s="52" t="s">
        <v>49</v>
      </c>
      <c r="M79" s="35" t="s">
        <v>49</v>
      </c>
      <c r="N79" s="35" t="s">
        <v>49</v>
      </c>
      <c r="O79" s="35" t="s">
        <v>49</v>
      </c>
      <c r="P79" s="71" t="s">
        <v>50</v>
      </c>
      <c r="Q79" s="52" t="s">
        <v>3</v>
      </c>
      <c r="R79" s="52" t="s">
        <v>3</v>
      </c>
      <c r="S79" s="52" t="s">
        <v>3</v>
      </c>
      <c r="T79" s="52" t="s">
        <v>49</v>
      </c>
      <c r="U79" s="52" t="s">
        <v>49</v>
      </c>
      <c r="V79" s="52" t="s">
        <v>49</v>
      </c>
      <c r="W79" s="52" t="s">
        <v>49</v>
      </c>
      <c r="X79" s="52" t="s">
        <v>49</v>
      </c>
      <c r="Y79" s="52" t="s">
        <v>49</v>
      </c>
      <c r="Z79" s="70"/>
      <c r="AA79" s="70"/>
      <c r="AB79" s="70"/>
      <c r="AC79" s="70"/>
    </row>
    <row r="80" spans="1:29" s="36" customFormat="1" ht="180">
      <c r="A80" s="34" t="s">
        <v>537</v>
      </c>
      <c r="B80" s="61" t="s">
        <v>563</v>
      </c>
      <c r="C80" s="47">
        <v>8043163.2</v>
      </c>
      <c r="D80" s="27" t="s">
        <v>222</v>
      </c>
      <c r="E80" s="49" t="s">
        <v>223</v>
      </c>
      <c r="F80" s="52" t="s">
        <v>49</v>
      </c>
      <c r="G80" s="52" t="s">
        <v>49</v>
      </c>
      <c r="H80" s="52" t="s">
        <v>49</v>
      </c>
      <c r="I80" s="52" t="s">
        <v>49</v>
      </c>
      <c r="J80" s="52" t="s">
        <v>49</v>
      </c>
      <c r="K80" s="52" t="s">
        <v>49</v>
      </c>
      <c r="L80" s="52" t="s">
        <v>49</v>
      </c>
      <c r="M80" s="35" t="s">
        <v>49</v>
      </c>
      <c r="N80" s="35" t="s">
        <v>49</v>
      </c>
      <c r="O80" s="35" t="s">
        <v>49</v>
      </c>
      <c r="P80" s="51" t="s">
        <v>267</v>
      </c>
      <c r="Q80" s="52" t="s">
        <v>3</v>
      </c>
      <c r="R80" s="52" t="s">
        <v>3</v>
      </c>
      <c r="S80" s="52" t="s">
        <v>3</v>
      </c>
      <c r="T80" s="52" t="s">
        <v>49</v>
      </c>
      <c r="U80" s="52" t="s">
        <v>49</v>
      </c>
      <c r="V80" s="52" t="s">
        <v>49</v>
      </c>
      <c r="W80" s="52" t="s">
        <v>49</v>
      </c>
      <c r="X80" s="52" t="s">
        <v>49</v>
      </c>
      <c r="Y80" s="52" t="s">
        <v>49</v>
      </c>
      <c r="Z80" s="70"/>
      <c r="AA80" s="70"/>
      <c r="AB80" s="70"/>
      <c r="AC80" s="70"/>
    </row>
    <row r="81" spans="1:29" s="36" customFormat="1" ht="84">
      <c r="A81" s="34" t="s">
        <v>538</v>
      </c>
      <c r="B81" s="61" t="s">
        <v>564</v>
      </c>
      <c r="C81" s="47">
        <v>196898.81</v>
      </c>
      <c r="D81" s="27" t="s">
        <v>222</v>
      </c>
      <c r="E81" s="49" t="s">
        <v>230</v>
      </c>
      <c r="F81" s="52" t="s">
        <v>49</v>
      </c>
      <c r="G81" s="52" t="s">
        <v>49</v>
      </c>
      <c r="H81" s="52" t="s">
        <v>49</v>
      </c>
      <c r="I81" s="52" t="s">
        <v>49</v>
      </c>
      <c r="J81" s="52" t="s">
        <v>49</v>
      </c>
      <c r="K81" s="52" t="s">
        <v>49</v>
      </c>
      <c r="L81" s="52" t="s">
        <v>49</v>
      </c>
      <c r="M81" s="35" t="s">
        <v>49</v>
      </c>
      <c r="N81" s="35" t="s">
        <v>49</v>
      </c>
      <c r="O81" s="35" t="s">
        <v>49</v>
      </c>
      <c r="P81" s="71" t="s">
        <v>50</v>
      </c>
      <c r="Q81" s="52" t="s">
        <v>3</v>
      </c>
      <c r="R81" s="52" t="s">
        <v>3</v>
      </c>
      <c r="S81" s="52" t="s">
        <v>3</v>
      </c>
      <c r="T81" s="52" t="s">
        <v>49</v>
      </c>
      <c r="U81" s="52" t="s">
        <v>49</v>
      </c>
      <c r="V81" s="52" t="s">
        <v>49</v>
      </c>
      <c r="W81" s="52" t="s">
        <v>49</v>
      </c>
      <c r="X81" s="52" t="s">
        <v>49</v>
      </c>
      <c r="Y81" s="52" t="s">
        <v>49</v>
      </c>
      <c r="Z81" s="70"/>
      <c r="AA81" s="70"/>
      <c r="AB81" s="70"/>
      <c r="AC81" s="70"/>
    </row>
    <row r="82" spans="1:29" s="36" customFormat="1" ht="60">
      <c r="A82" s="34" t="s">
        <v>539</v>
      </c>
      <c r="B82" s="61" t="s">
        <v>565</v>
      </c>
      <c r="C82" s="47">
        <v>308724.26</v>
      </c>
      <c r="D82" s="27" t="s">
        <v>222</v>
      </c>
      <c r="E82" s="49" t="s">
        <v>230</v>
      </c>
      <c r="F82" s="52" t="s">
        <v>49</v>
      </c>
      <c r="G82" s="52" t="s">
        <v>49</v>
      </c>
      <c r="H82" s="52" t="s">
        <v>49</v>
      </c>
      <c r="I82" s="52" t="s">
        <v>49</v>
      </c>
      <c r="J82" s="52" t="s">
        <v>49</v>
      </c>
      <c r="K82" s="52" t="s">
        <v>49</v>
      </c>
      <c r="L82" s="52" t="s">
        <v>49</v>
      </c>
      <c r="M82" s="35" t="s">
        <v>49</v>
      </c>
      <c r="N82" s="35" t="s">
        <v>49</v>
      </c>
      <c r="O82" s="35" t="s">
        <v>49</v>
      </c>
      <c r="P82" s="71" t="s">
        <v>50</v>
      </c>
      <c r="Q82" s="52" t="s">
        <v>3</v>
      </c>
      <c r="R82" s="52" t="s">
        <v>3</v>
      </c>
      <c r="S82" s="52" t="s">
        <v>3</v>
      </c>
      <c r="T82" s="52" t="s">
        <v>49</v>
      </c>
      <c r="U82" s="52" t="s">
        <v>49</v>
      </c>
      <c r="V82" s="52" t="s">
        <v>49</v>
      </c>
      <c r="W82" s="52" t="s">
        <v>49</v>
      </c>
      <c r="X82" s="52" t="s">
        <v>49</v>
      </c>
      <c r="Y82" s="52" t="s">
        <v>49</v>
      </c>
      <c r="Z82" s="70"/>
      <c r="AA82" s="70"/>
      <c r="AB82" s="70"/>
      <c r="AC82" s="70"/>
    </row>
    <row r="83" spans="1:29" s="36" customFormat="1" ht="60">
      <c r="A83" s="34" t="s">
        <v>553</v>
      </c>
      <c r="B83" s="61" t="s">
        <v>566</v>
      </c>
      <c r="C83" s="47">
        <v>172305.9</v>
      </c>
      <c r="D83" s="27" t="s">
        <v>222</v>
      </c>
      <c r="E83" s="49" t="s">
        <v>230</v>
      </c>
      <c r="F83" s="52" t="s">
        <v>49</v>
      </c>
      <c r="G83" s="52" t="s">
        <v>49</v>
      </c>
      <c r="H83" s="52" t="s">
        <v>49</v>
      </c>
      <c r="I83" s="52" t="s">
        <v>49</v>
      </c>
      <c r="J83" s="52" t="s">
        <v>49</v>
      </c>
      <c r="K83" s="52" t="s">
        <v>49</v>
      </c>
      <c r="L83" s="52" t="s">
        <v>49</v>
      </c>
      <c r="M83" s="35" t="s">
        <v>49</v>
      </c>
      <c r="N83" s="35" t="s">
        <v>49</v>
      </c>
      <c r="O83" s="35" t="s">
        <v>49</v>
      </c>
      <c r="P83" s="71" t="s">
        <v>50</v>
      </c>
      <c r="Q83" s="52" t="s">
        <v>3</v>
      </c>
      <c r="R83" s="52" t="s">
        <v>3</v>
      </c>
      <c r="S83" s="52" t="s">
        <v>3</v>
      </c>
      <c r="T83" s="52" t="s">
        <v>49</v>
      </c>
      <c r="U83" s="52" t="s">
        <v>49</v>
      </c>
      <c r="V83" s="52" t="s">
        <v>49</v>
      </c>
      <c r="W83" s="52" t="s">
        <v>49</v>
      </c>
      <c r="X83" s="52" t="s">
        <v>49</v>
      </c>
      <c r="Y83" s="52" t="s">
        <v>49</v>
      </c>
      <c r="Z83" s="70"/>
      <c r="AA83" s="70"/>
      <c r="AB83" s="70"/>
      <c r="AC83" s="70"/>
    </row>
    <row r="84" spans="1:29" s="36" customFormat="1" ht="48">
      <c r="A84" s="34" t="s">
        <v>554</v>
      </c>
      <c r="B84" s="61" t="s">
        <v>567</v>
      </c>
      <c r="C84" s="47">
        <v>121054.68</v>
      </c>
      <c r="D84" s="27" t="s">
        <v>222</v>
      </c>
      <c r="E84" s="49" t="s">
        <v>240</v>
      </c>
      <c r="F84" s="52" t="s">
        <v>49</v>
      </c>
      <c r="G84" s="52" t="s">
        <v>49</v>
      </c>
      <c r="H84" s="52" t="s">
        <v>49</v>
      </c>
      <c r="I84" s="52" t="s">
        <v>49</v>
      </c>
      <c r="J84" s="52" t="s">
        <v>49</v>
      </c>
      <c r="K84" s="52" t="s">
        <v>49</v>
      </c>
      <c r="L84" s="52" t="s">
        <v>49</v>
      </c>
      <c r="M84" s="35" t="s">
        <v>49</v>
      </c>
      <c r="N84" s="35" t="s">
        <v>49</v>
      </c>
      <c r="O84" s="35" t="s">
        <v>49</v>
      </c>
      <c r="P84" s="71" t="s">
        <v>50</v>
      </c>
      <c r="Q84" s="52" t="s">
        <v>3</v>
      </c>
      <c r="R84" s="52" t="s">
        <v>3</v>
      </c>
      <c r="S84" s="52" t="s">
        <v>3</v>
      </c>
      <c r="T84" s="52" t="s">
        <v>49</v>
      </c>
      <c r="U84" s="52" t="s">
        <v>49</v>
      </c>
      <c r="V84" s="52" t="s">
        <v>49</v>
      </c>
      <c r="W84" s="52" t="s">
        <v>49</v>
      </c>
      <c r="X84" s="52" t="s">
        <v>49</v>
      </c>
      <c r="Y84" s="52" t="s">
        <v>49</v>
      </c>
      <c r="Z84" s="70"/>
      <c r="AA84" s="70"/>
      <c r="AB84" s="70"/>
      <c r="AC84" s="70"/>
    </row>
    <row r="85" spans="1:29" s="36" customFormat="1" ht="144">
      <c r="A85" s="34" t="s">
        <v>555</v>
      </c>
      <c r="B85" s="61" t="s">
        <v>568</v>
      </c>
      <c r="C85" s="47">
        <v>303845.9</v>
      </c>
      <c r="D85" s="27" t="s">
        <v>222</v>
      </c>
      <c r="E85" s="49" t="s">
        <v>230</v>
      </c>
      <c r="F85" s="52" t="s">
        <v>49</v>
      </c>
      <c r="G85" s="52" t="s">
        <v>49</v>
      </c>
      <c r="H85" s="52" t="s">
        <v>49</v>
      </c>
      <c r="I85" s="52" t="s">
        <v>49</v>
      </c>
      <c r="J85" s="52" t="s">
        <v>49</v>
      </c>
      <c r="K85" s="52" t="s">
        <v>49</v>
      </c>
      <c r="L85" s="52" t="s">
        <v>49</v>
      </c>
      <c r="M85" s="35" t="s">
        <v>49</v>
      </c>
      <c r="N85" s="35" t="s">
        <v>49</v>
      </c>
      <c r="O85" s="35" t="s">
        <v>49</v>
      </c>
      <c r="P85" s="71" t="s">
        <v>50</v>
      </c>
      <c r="Q85" s="52" t="s">
        <v>3</v>
      </c>
      <c r="R85" s="52" t="s">
        <v>3</v>
      </c>
      <c r="S85" s="52" t="s">
        <v>3</v>
      </c>
      <c r="T85" s="52" t="s">
        <v>49</v>
      </c>
      <c r="U85" s="52" t="s">
        <v>49</v>
      </c>
      <c r="V85" s="52" t="s">
        <v>49</v>
      </c>
      <c r="W85" s="52" t="s">
        <v>49</v>
      </c>
      <c r="X85" s="52" t="s">
        <v>49</v>
      </c>
      <c r="Y85" s="52" t="s">
        <v>49</v>
      </c>
      <c r="Z85" s="70"/>
      <c r="AA85" s="70"/>
      <c r="AB85" s="70"/>
      <c r="AC85" s="70"/>
    </row>
    <row r="86" spans="1:29" s="36" customFormat="1" ht="48">
      <c r="A86" s="34" t="s">
        <v>556</v>
      </c>
      <c r="B86" s="61" t="s">
        <v>569</v>
      </c>
      <c r="C86" s="47">
        <v>189711.82</v>
      </c>
      <c r="D86" s="27" t="s">
        <v>222</v>
      </c>
      <c r="E86" s="49" t="s">
        <v>240</v>
      </c>
      <c r="F86" s="52" t="s">
        <v>49</v>
      </c>
      <c r="G86" s="52" t="s">
        <v>49</v>
      </c>
      <c r="H86" s="52" t="s">
        <v>49</v>
      </c>
      <c r="I86" s="52" t="s">
        <v>49</v>
      </c>
      <c r="J86" s="52" t="s">
        <v>49</v>
      </c>
      <c r="K86" s="52" t="s">
        <v>49</v>
      </c>
      <c r="L86" s="52" t="s">
        <v>49</v>
      </c>
      <c r="M86" s="35" t="s">
        <v>49</v>
      </c>
      <c r="N86" s="35" t="s">
        <v>49</v>
      </c>
      <c r="O86" s="35" t="s">
        <v>49</v>
      </c>
      <c r="P86" s="71" t="s">
        <v>50</v>
      </c>
      <c r="Q86" s="52" t="s">
        <v>3</v>
      </c>
      <c r="R86" s="52" t="s">
        <v>3</v>
      </c>
      <c r="S86" s="52" t="s">
        <v>3</v>
      </c>
      <c r="T86" s="52" t="s">
        <v>49</v>
      </c>
      <c r="U86" s="52" t="s">
        <v>49</v>
      </c>
      <c r="V86" s="52" t="s">
        <v>49</v>
      </c>
      <c r="W86" s="52" t="s">
        <v>49</v>
      </c>
      <c r="X86" s="52" t="s">
        <v>49</v>
      </c>
      <c r="Y86" s="52" t="s">
        <v>49</v>
      </c>
      <c r="Z86" s="70"/>
      <c r="AA86" s="70"/>
      <c r="AB86" s="70"/>
      <c r="AC86" s="70"/>
    </row>
    <row r="87" spans="1:29" s="36" customFormat="1" ht="60">
      <c r="A87" s="34" t="s">
        <v>557</v>
      </c>
      <c r="B87" s="61" t="s">
        <v>570</v>
      </c>
      <c r="C87" s="47">
        <v>110823.72</v>
      </c>
      <c r="D87" s="27" t="s">
        <v>222</v>
      </c>
      <c r="E87" s="49" t="s">
        <v>230</v>
      </c>
      <c r="F87" s="52" t="s">
        <v>49</v>
      </c>
      <c r="G87" s="52" t="s">
        <v>49</v>
      </c>
      <c r="H87" s="52" t="s">
        <v>49</v>
      </c>
      <c r="I87" s="52" t="s">
        <v>49</v>
      </c>
      <c r="J87" s="52" t="s">
        <v>49</v>
      </c>
      <c r="K87" s="52" t="s">
        <v>49</v>
      </c>
      <c r="L87" s="52" t="s">
        <v>49</v>
      </c>
      <c r="M87" s="35" t="s">
        <v>49</v>
      </c>
      <c r="N87" s="35" t="s">
        <v>49</v>
      </c>
      <c r="O87" s="35" t="s">
        <v>49</v>
      </c>
      <c r="P87" s="71" t="s">
        <v>50</v>
      </c>
      <c r="Q87" s="52" t="s">
        <v>3</v>
      </c>
      <c r="R87" s="52" t="s">
        <v>3</v>
      </c>
      <c r="S87" s="52" t="s">
        <v>3</v>
      </c>
      <c r="T87" s="52" t="s">
        <v>49</v>
      </c>
      <c r="U87" s="52" t="s">
        <v>49</v>
      </c>
      <c r="V87" s="52" t="s">
        <v>49</v>
      </c>
      <c r="W87" s="52" t="s">
        <v>49</v>
      </c>
      <c r="X87" s="52" t="s">
        <v>49</v>
      </c>
      <c r="Y87" s="52" t="s">
        <v>49</v>
      </c>
      <c r="Z87" s="70"/>
      <c r="AA87" s="70"/>
      <c r="AB87" s="70"/>
      <c r="AC87" s="70"/>
    </row>
    <row r="88" spans="1:29" s="36" customFormat="1" ht="288">
      <c r="A88" s="34" t="s">
        <v>558</v>
      </c>
      <c r="B88" s="61" t="s">
        <v>571</v>
      </c>
      <c r="C88" s="47">
        <v>7097877.6</v>
      </c>
      <c r="D88" s="27" t="s">
        <v>222</v>
      </c>
      <c r="E88" s="49" t="s">
        <v>223</v>
      </c>
      <c r="F88" s="52" t="s">
        <v>49</v>
      </c>
      <c r="G88" s="52" t="s">
        <v>49</v>
      </c>
      <c r="H88" s="52" t="s">
        <v>49</v>
      </c>
      <c r="I88" s="52" t="s">
        <v>49</v>
      </c>
      <c r="J88" s="52" t="s">
        <v>49</v>
      </c>
      <c r="K88" s="52" t="s">
        <v>49</v>
      </c>
      <c r="L88" s="52" t="s">
        <v>49</v>
      </c>
      <c r="M88" s="35" t="s">
        <v>49</v>
      </c>
      <c r="N88" s="35" t="s">
        <v>49</v>
      </c>
      <c r="O88" s="35" t="s">
        <v>49</v>
      </c>
      <c r="P88" s="51" t="s">
        <v>267</v>
      </c>
      <c r="Q88" s="52" t="s">
        <v>3</v>
      </c>
      <c r="R88" s="52" t="s">
        <v>3</v>
      </c>
      <c r="S88" s="52" t="s">
        <v>3</v>
      </c>
      <c r="T88" s="52" t="s">
        <v>49</v>
      </c>
      <c r="U88" s="52" t="s">
        <v>49</v>
      </c>
      <c r="V88" s="52" t="s">
        <v>49</v>
      </c>
      <c r="W88" s="52" t="s">
        <v>49</v>
      </c>
      <c r="X88" s="52" t="s">
        <v>49</v>
      </c>
      <c r="Y88" s="52" t="s">
        <v>49</v>
      </c>
      <c r="Z88" s="70"/>
      <c r="AA88" s="70"/>
      <c r="AB88" s="70"/>
      <c r="AC88" s="70"/>
    </row>
    <row r="89" spans="1:29" s="36" customFormat="1" ht="84">
      <c r="A89" s="34" t="s">
        <v>559</v>
      </c>
      <c r="B89" s="61" t="s">
        <v>572</v>
      </c>
      <c r="C89" s="47">
        <v>394504.42</v>
      </c>
      <c r="D89" s="27" t="s">
        <v>222</v>
      </c>
      <c r="E89" s="49" t="s">
        <v>223</v>
      </c>
      <c r="F89" s="52" t="s">
        <v>49</v>
      </c>
      <c r="G89" s="52" t="s">
        <v>49</v>
      </c>
      <c r="H89" s="52" t="s">
        <v>49</v>
      </c>
      <c r="I89" s="52" t="s">
        <v>49</v>
      </c>
      <c r="J89" s="52" t="s">
        <v>49</v>
      </c>
      <c r="K89" s="52" t="s">
        <v>49</v>
      </c>
      <c r="L89" s="52" t="s">
        <v>49</v>
      </c>
      <c r="M89" s="35" t="s">
        <v>49</v>
      </c>
      <c r="N89" s="35" t="s">
        <v>49</v>
      </c>
      <c r="O89" s="35" t="s">
        <v>49</v>
      </c>
      <c r="P89" s="71" t="s">
        <v>50</v>
      </c>
      <c r="Q89" s="52" t="s">
        <v>3</v>
      </c>
      <c r="R89" s="52" t="s">
        <v>3</v>
      </c>
      <c r="S89" s="52" t="s">
        <v>3</v>
      </c>
      <c r="T89" s="52" t="s">
        <v>49</v>
      </c>
      <c r="U89" s="52" t="s">
        <v>49</v>
      </c>
      <c r="V89" s="52" t="s">
        <v>49</v>
      </c>
      <c r="W89" s="52" t="s">
        <v>49</v>
      </c>
      <c r="X89" s="52" t="s">
        <v>49</v>
      </c>
      <c r="Y89" s="52" t="s">
        <v>49</v>
      </c>
      <c r="Z89" s="70"/>
      <c r="AA89" s="70"/>
      <c r="AB89" s="70"/>
      <c r="AC89" s="70"/>
    </row>
    <row r="90" spans="1:29" s="36" customFormat="1" ht="48">
      <c r="A90" s="34" t="s">
        <v>560</v>
      </c>
      <c r="B90" s="61" t="s">
        <v>573</v>
      </c>
      <c r="C90" s="47">
        <v>140262.24</v>
      </c>
      <c r="D90" s="27" t="s">
        <v>222</v>
      </c>
      <c r="E90" s="49" t="s">
        <v>240</v>
      </c>
      <c r="F90" s="52" t="s">
        <v>49</v>
      </c>
      <c r="G90" s="52" t="s">
        <v>49</v>
      </c>
      <c r="H90" s="52" t="s">
        <v>49</v>
      </c>
      <c r="I90" s="52" t="s">
        <v>49</v>
      </c>
      <c r="J90" s="52" t="s">
        <v>49</v>
      </c>
      <c r="K90" s="52" t="s">
        <v>49</v>
      </c>
      <c r="L90" s="52" t="s">
        <v>49</v>
      </c>
      <c r="M90" s="35" t="s">
        <v>49</v>
      </c>
      <c r="N90" s="35" t="s">
        <v>49</v>
      </c>
      <c r="O90" s="35" t="s">
        <v>49</v>
      </c>
      <c r="P90" s="71" t="s">
        <v>50</v>
      </c>
      <c r="Q90" s="52" t="s">
        <v>3</v>
      </c>
      <c r="R90" s="52" t="s">
        <v>3</v>
      </c>
      <c r="S90" s="52" t="s">
        <v>3</v>
      </c>
      <c r="T90" s="52" t="s">
        <v>49</v>
      </c>
      <c r="U90" s="52" t="s">
        <v>49</v>
      </c>
      <c r="V90" s="52" t="s">
        <v>49</v>
      </c>
      <c r="W90" s="52" t="s">
        <v>49</v>
      </c>
      <c r="X90" s="52" t="s">
        <v>49</v>
      </c>
      <c r="Y90" s="52" t="s">
        <v>49</v>
      </c>
      <c r="Z90" s="70"/>
      <c r="AA90" s="70"/>
      <c r="AB90" s="70"/>
      <c r="AC90" s="70"/>
    </row>
    <row r="91" spans="1:29" s="36" customFormat="1" ht="84">
      <c r="A91" s="34" t="s">
        <v>561</v>
      </c>
      <c r="B91" s="61" t="s">
        <v>610</v>
      </c>
      <c r="C91" s="47">
        <v>188831.41</v>
      </c>
      <c r="D91" s="27" t="s">
        <v>222</v>
      </c>
      <c r="E91" s="49" t="s">
        <v>230</v>
      </c>
      <c r="F91" s="52" t="s">
        <v>49</v>
      </c>
      <c r="G91" s="52" t="s">
        <v>49</v>
      </c>
      <c r="H91" s="52" t="s">
        <v>49</v>
      </c>
      <c r="I91" s="52" t="s">
        <v>49</v>
      </c>
      <c r="J91" s="52" t="s">
        <v>49</v>
      </c>
      <c r="K91" s="52" t="s">
        <v>49</v>
      </c>
      <c r="L91" s="52" t="s">
        <v>49</v>
      </c>
      <c r="M91" s="35" t="s">
        <v>49</v>
      </c>
      <c r="N91" s="35" t="s">
        <v>49</v>
      </c>
      <c r="O91" s="35" t="s">
        <v>49</v>
      </c>
      <c r="P91" s="71" t="s">
        <v>50</v>
      </c>
      <c r="Q91" s="52" t="s">
        <v>3</v>
      </c>
      <c r="R91" s="52" t="s">
        <v>3</v>
      </c>
      <c r="S91" s="52" t="s">
        <v>3</v>
      </c>
      <c r="T91" s="52" t="s">
        <v>49</v>
      </c>
      <c r="U91" s="52" t="s">
        <v>49</v>
      </c>
      <c r="V91" s="52" t="s">
        <v>49</v>
      </c>
      <c r="W91" s="52" t="s">
        <v>49</v>
      </c>
      <c r="X91" s="52" t="s">
        <v>49</v>
      </c>
      <c r="Y91" s="52" t="s">
        <v>49</v>
      </c>
      <c r="Z91" s="70"/>
      <c r="AA91" s="70"/>
      <c r="AB91" s="70"/>
      <c r="AC91" s="70"/>
    </row>
    <row r="92" spans="1:29" s="36" customFormat="1" ht="48">
      <c r="A92" s="34" t="s">
        <v>562</v>
      </c>
      <c r="B92" s="81" t="s">
        <v>611</v>
      </c>
      <c r="C92" s="47">
        <v>127478.06</v>
      </c>
      <c r="D92" s="27" t="s">
        <v>222</v>
      </c>
      <c r="E92" s="49" t="s">
        <v>223</v>
      </c>
      <c r="F92" s="52" t="s">
        <v>49</v>
      </c>
      <c r="G92" s="52" t="s">
        <v>49</v>
      </c>
      <c r="H92" s="52" t="s">
        <v>49</v>
      </c>
      <c r="I92" s="52" t="s">
        <v>49</v>
      </c>
      <c r="J92" s="52" t="s">
        <v>49</v>
      </c>
      <c r="K92" s="52" t="s">
        <v>49</v>
      </c>
      <c r="L92" s="52" t="s">
        <v>49</v>
      </c>
      <c r="M92" s="35" t="s">
        <v>49</v>
      </c>
      <c r="N92" s="35" t="s">
        <v>49</v>
      </c>
      <c r="O92" s="35" t="s">
        <v>49</v>
      </c>
      <c r="P92" s="71" t="s">
        <v>50</v>
      </c>
      <c r="Q92" s="52" t="s">
        <v>3</v>
      </c>
      <c r="R92" s="52" t="s">
        <v>3</v>
      </c>
      <c r="S92" s="52" t="s">
        <v>3</v>
      </c>
      <c r="T92" s="52" t="s">
        <v>49</v>
      </c>
      <c r="U92" s="52" t="s">
        <v>49</v>
      </c>
      <c r="V92" s="52" t="s">
        <v>49</v>
      </c>
      <c r="W92" s="52" t="s">
        <v>49</v>
      </c>
      <c r="X92" s="52" t="s">
        <v>49</v>
      </c>
      <c r="Y92" s="52" t="s">
        <v>49</v>
      </c>
      <c r="Z92" s="70"/>
      <c r="AA92" s="70"/>
      <c r="AB92" s="70"/>
      <c r="AC92" s="70"/>
    </row>
    <row r="93" spans="1:29" s="36" customFormat="1" ht="132">
      <c r="A93" s="34" t="s">
        <v>594</v>
      </c>
      <c r="B93" s="81" t="s">
        <v>612</v>
      </c>
      <c r="C93" s="47">
        <v>316248.53</v>
      </c>
      <c r="D93" s="27" t="s">
        <v>222</v>
      </c>
      <c r="E93" s="49" t="s">
        <v>232</v>
      </c>
      <c r="F93" s="52" t="s">
        <v>49</v>
      </c>
      <c r="G93" s="52" t="s">
        <v>49</v>
      </c>
      <c r="H93" s="52" t="s">
        <v>49</v>
      </c>
      <c r="I93" s="52" t="s">
        <v>49</v>
      </c>
      <c r="J93" s="52" t="s">
        <v>49</v>
      </c>
      <c r="K93" s="52" t="s">
        <v>49</v>
      </c>
      <c r="L93" s="52" t="s">
        <v>49</v>
      </c>
      <c r="M93" s="35" t="s">
        <v>49</v>
      </c>
      <c r="N93" s="35" t="s">
        <v>49</v>
      </c>
      <c r="O93" s="35" t="s">
        <v>49</v>
      </c>
      <c r="P93" s="71" t="s">
        <v>50</v>
      </c>
      <c r="Q93" s="52" t="s">
        <v>3</v>
      </c>
      <c r="R93" s="52" t="s">
        <v>3</v>
      </c>
      <c r="S93" s="52" t="s">
        <v>3</v>
      </c>
      <c r="T93" s="52" t="s">
        <v>49</v>
      </c>
      <c r="U93" s="52" t="s">
        <v>49</v>
      </c>
      <c r="V93" s="52" t="s">
        <v>49</v>
      </c>
      <c r="W93" s="52" t="s">
        <v>49</v>
      </c>
      <c r="X93" s="52" t="s">
        <v>49</v>
      </c>
      <c r="Y93" s="52" t="s">
        <v>49</v>
      </c>
      <c r="Z93" s="70"/>
      <c r="AA93" s="70"/>
      <c r="AB93" s="70"/>
      <c r="AC93" s="70"/>
    </row>
    <row r="94" spans="1:29" s="36" customFormat="1" ht="168">
      <c r="A94" s="34" t="s">
        <v>595</v>
      </c>
      <c r="B94" s="81" t="s">
        <v>613</v>
      </c>
      <c r="C94" s="47">
        <v>427448.02</v>
      </c>
      <c r="D94" s="27" t="s">
        <v>222</v>
      </c>
      <c r="E94" s="49" t="s">
        <v>230</v>
      </c>
      <c r="F94" s="52" t="s">
        <v>49</v>
      </c>
      <c r="G94" s="52" t="s">
        <v>49</v>
      </c>
      <c r="H94" s="52" t="s">
        <v>49</v>
      </c>
      <c r="I94" s="52" t="s">
        <v>49</v>
      </c>
      <c r="J94" s="52" t="s">
        <v>49</v>
      </c>
      <c r="K94" s="52" t="s">
        <v>49</v>
      </c>
      <c r="L94" s="52" t="s">
        <v>49</v>
      </c>
      <c r="M94" s="35" t="s">
        <v>49</v>
      </c>
      <c r="N94" s="35" t="s">
        <v>49</v>
      </c>
      <c r="O94" s="35" t="s">
        <v>49</v>
      </c>
      <c r="P94" s="71" t="s">
        <v>50</v>
      </c>
      <c r="Q94" s="52" t="s">
        <v>3</v>
      </c>
      <c r="R94" s="52" t="s">
        <v>3</v>
      </c>
      <c r="S94" s="52" t="s">
        <v>3</v>
      </c>
      <c r="T94" s="52" t="s">
        <v>49</v>
      </c>
      <c r="U94" s="52" t="s">
        <v>49</v>
      </c>
      <c r="V94" s="52" t="s">
        <v>49</v>
      </c>
      <c r="W94" s="52" t="s">
        <v>49</v>
      </c>
      <c r="X94" s="52" t="s">
        <v>49</v>
      </c>
      <c r="Y94" s="52" t="s">
        <v>49</v>
      </c>
      <c r="Z94" s="70"/>
      <c r="AA94" s="70"/>
      <c r="AB94" s="70"/>
      <c r="AC94" s="70"/>
    </row>
    <row r="95" spans="1:29" s="36" customFormat="1" ht="60">
      <c r="A95" s="34" t="s">
        <v>596</v>
      </c>
      <c r="B95" s="81" t="s">
        <v>614</v>
      </c>
      <c r="C95" s="47">
        <v>147412.64</v>
      </c>
      <c r="D95" s="27" t="s">
        <v>222</v>
      </c>
      <c r="E95" s="49" t="s">
        <v>223</v>
      </c>
      <c r="F95" s="52" t="s">
        <v>49</v>
      </c>
      <c r="G95" s="52" t="s">
        <v>49</v>
      </c>
      <c r="H95" s="52" t="s">
        <v>49</v>
      </c>
      <c r="I95" s="52" t="s">
        <v>49</v>
      </c>
      <c r="J95" s="52" t="s">
        <v>49</v>
      </c>
      <c r="K95" s="52" t="s">
        <v>49</v>
      </c>
      <c r="L95" s="52" t="s">
        <v>49</v>
      </c>
      <c r="M95" s="35" t="s">
        <v>49</v>
      </c>
      <c r="N95" s="35" t="s">
        <v>49</v>
      </c>
      <c r="O95" s="35" t="s">
        <v>49</v>
      </c>
      <c r="P95" s="71" t="s">
        <v>50</v>
      </c>
      <c r="Q95" s="52" t="s">
        <v>3</v>
      </c>
      <c r="R95" s="52" t="s">
        <v>3</v>
      </c>
      <c r="S95" s="52" t="s">
        <v>3</v>
      </c>
      <c r="T95" s="52" t="s">
        <v>49</v>
      </c>
      <c r="U95" s="52" t="s">
        <v>49</v>
      </c>
      <c r="V95" s="52" t="s">
        <v>49</v>
      </c>
      <c r="W95" s="52" t="s">
        <v>49</v>
      </c>
      <c r="X95" s="52" t="s">
        <v>49</v>
      </c>
      <c r="Y95" s="52" t="s">
        <v>49</v>
      </c>
      <c r="Z95" s="70"/>
      <c r="AA95" s="70"/>
      <c r="AB95" s="70"/>
      <c r="AC95" s="70"/>
    </row>
    <row r="96" spans="1:29" s="36" customFormat="1" ht="60">
      <c r="A96" s="34" t="s">
        <v>597</v>
      </c>
      <c r="B96" s="81" t="s">
        <v>615</v>
      </c>
      <c r="C96" s="47">
        <v>218310.74</v>
      </c>
      <c r="D96" s="27" t="s">
        <v>222</v>
      </c>
      <c r="E96" s="49" t="s">
        <v>243</v>
      </c>
      <c r="F96" s="52" t="s">
        <v>49</v>
      </c>
      <c r="G96" s="52" t="s">
        <v>49</v>
      </c>
      <c r="H96" s="52" t="s">
        <v>49</v>
      </c>
      <c r="I96" s="52" t="s">
        <v>49</v>
      </c>
      <c r="J96" s="52" t="s">
        <v>49</v>
      </c>
      <c r="K96" s="52" t="s">
        <v>49</v>
      </c>
      <c r="L96" s="52" t="s">
        <v>49</v>
      </c>
      <c r="M96" s="35" t="s">
        <v>49</v>
      </c>
      <c r="N96" s="35" t="s">
        <v>49</v>
      </c>
      <c r="O96" s="35" t="s">
        <v>49</v>
      </c>
      <c r="P96" s="71" t="s">
        <v>50</v>
      </c>
      <c r="Q96" s="52" t="s">
        <v>3</v>
      </c>
      <c r="R96" s="52" t="s">
        <v>3</v>
      </c>
      <c r="S96" s="52" t="s">
        <v>3</v>
      </c>
      <c r="T96" s="52" t="s">
        <v>49</v>
      </c>
      <c r="U96" s="52" t="s">
        <v>49</v>
      </c>
      <c r="V96" s="52" t="s">
        <v>49</v>
      </c>
      <c r="W96" s="52" t="s">
        <v>49</v>
      </c>
      <c r="X96" s="52" t="s">
        <v>49</v>
      </c>
      <c r="Y96" s="52" t="s">
        <v>49</v>
      </c>
      <c r="Z96" s="70"/>
      <c r="AA96" s="70"/>
      <c r="AB96" s="70"/>
      <c r="AC96" s="70"/>
    </row>
    <row r="97" spans="1:29" s="36" customFormat="1" ht="84">
      <c r="A97" s="34" t="s">
        <v>598</v>
      </c>
      <c r="B97" s="81" t="s">
        <v>616</v>
      </c>
      <c r="C97" s="47">
        <v>1069565.52</v>
      </c>
      <c r="D97" s="27" t="s">
        <v>222</v>
      </c>
      <c r="E97" s="49" t="s">
        <v>240</v>
      </c>
      <c r="F97" s="52" t="s">
        <v>49</v>
      </c>
      <c r="G97" s="52" t="s">
        <v>49</v>
      </c>
      <c r="H97" s="52" t="s">
        <v>49</v>
      </c>
      <c r="I97" s="52" t="s">
        <v>49</v>
      </c>
      <c r="J97" s="52" t="s">
        <v>49</v>
      </c>
      <c r="K97" s="52" t="s">
        <v>49</v>
      </c>
      <c r="L97" s="52" t="s">
        <v>49</v>
      </c>
      <c r="M97" s="35" t="s">
        <v>49</v>
      </c>
      <c r="N97" s="35" t="s">
        <v>49</v>
      </c>
      <c r="O97" s="35" t="s">
        <v>49</v>
      </c>
      <c r="P97" s="71" t="s">
        <v>50</v>
      </c>
      <c r="Q97" s="52" t="s">
        <v>3</v>
      </c>
      <c r="R97" s="52" t="s">
        <v>3</v>
      </c>
      <c r="S97" s="52" t="s">
        <v>3</v>
      </c>
      <c r="T97" s="52" t="s">
        <v>49</v>
      </c>
      <c r="U97" s="52" t="s">
        <v>49</v>
      </c>
      <c r="V97" s="52" t="s">
        <v>49</v>
      </c>
      <c r="W97" s="52" t="s">
        <v>49</v>
      </c>
      <c r="X97" s="52" t="s">
        <v>49</v>
      </c>
      <c r="Y97" s="52" t="s">
        <v>49</v>
      </c>
      <c r="Z97" s="70"/>
      <c r="AA97" s="70"/>
      <c r="AB97" s="70"/>
      <c r="AC97" s="70"/>
    </row>
    <row r="98" spans="1:29" s="36" customFormat="1" ht="108">
      <c r="A98" s="34" t="s">
        <v>599</v>
      </c>
      <c r="B98" s="81" t="s">
        <v>617</v>
      </c>
      <c r="C98" s="47">
        <v>278393.63</v>
      </c>
      <c r="D98" s="27" t="s">
        <v>222</v>
      </c>
      <c r="E98" s="49" t="s">
        <v>223</v>
      </c>
      <c r="F98" s="52" t="s">
        <v>49</v>
      </c>
      <c r="G98" s="52" t="s">
        <v>49</v>
      </c>
      <c r="H98" s="52" t="s">
        <v>49</v>
      </c>
      <c r="I98" s="52" t="s">
        <v>49</v>
      </c>
      <c r="J98" s="52" t="s">
        <v>49</v>
      </c>
      <c r="K98" s="52" t="s">
        <v>49</v>
      </c>
      <c r="L98" s="52" t="s">
        <v>49</v>
      </c>
      <c r="M98" s="35" t="s">
        <v>49</v>
      </c>
      <c r="N98" s="35" t="s">
        <v>49</v>
      </c>
      <c r="O98" s="35" t="s">
        <v>49</v>
      </c>
      <c r="P98" s="71" t="s">
        <v>50</v>
      </c>
      <c r="Q98" s="52" t="s">
        <v>3</v>
      </c>
      <c r="R98" s="52" t="s">
        <v>3</v>
      </c>
      <c r="S98" s="52" t="s">
        <v>3</v>
      </c>
      <c r="T98" s="52" t="s">
        <v>49</v>
      </c>
      <c r="U98" s="52" t="s">
        <v>49</v>
      </c>
      <c r="V98" s="52" t="s">
        <v>49</v>
      </c>
      <c r="W98" s="52" t="s">
        <v>49</v>
      </c>
      <c r="X98" s="52" t="s">
        <v>49</v>
      </c>
      <c r="Y98" s="52" t="s">
        <v>49</v>
      </c>
      <c r="Z98" s="70"/>
      <c r="AA98" s="70"/>
      <c r="AB98" s="70"/>
      <c r="AC98" s="70"/>
    </row>
    <row r="99" spans="1:29" s="36" customFormat="1" ht="96">
      <c r="A99" s="34" t="s">
        <v>600</v>
      </c>
      <c r="B99" s="81" t="s">
        <v>618</v>
      </c>
      <c r="C99" s="47">
        <v>243867.52</v>
      </c>
      <c r="D99" s="27" t="s">
        <v>222</v>
      </c>
      <c r="E99" s="49" t="s">
        <v>223</v>
      </c>
      <c r="F99" s="52" t="s">
        <v>49</v>
      </c>
      <c r="G99" s="52" t="s">
        <v>49</v>
      </c>
      <c r="H99" s="52" t="s">
        <v>49</v>
      </c>
      <c r="I99" s="52" t="s">
        <v>49</v>
      </c>
      <c r="J99" s="52" t="s">
        <v>49</v>
      </c>
      <c r="K99" s="52" t="s">
        <v>49</v>
      </c>
      <c r="L99" s="52" t="s">
        <v>49</v>
      </c>
      <c r="M99" s="35" t="s">
        <v>49</v>
      </c>
      <c r="N99" s="35" t="s">
        <v>49</v>
      </c>
      <c r="O99" s="35" t="s">
        <v>49</v>
      </c>
      <c r="P99" s="71" t="s">
        <v>50</v>
      </c>
      <c r="Q99" s="52" t="s">
        <v>3</v>
      </c>
      <c r="R99" s="52" t="s">
        <v>3</v>
      </c>
      <c r="S99" s="52" t="s">
        <v>3</v>
      </c>
      <c r="T99" s="52" t="s">
        <v>49</v>
      </c>
      <c r="U99" s="52" t="s">
        <v>49</v>
      </c>
      <c r="V99" s="52" t="s">
        <v>49</v>
      </c>
      <c r="W99" s="52" t="s">
        <v>49</v>
      </c>
      <c r="X99" s="52" t="s">
        <v>49</v>
      </c>
      <c r="Y99" s="52" t="s">
        <v>49</v>
      </c>
      <c r="Z99" s="70"/>
      <c r="AA99" s="70"/>
      <c r="AB99" s="70"/>
      <c r="AC99" s="70"/>
    </row>
    <row r="100" spans="1:29" s="36" customFormat="1" ht="132">
      <c r="A100" s="34" t="s">
        <v>601</v>
      </c>
      <c r="B100" s="81" t="s">
        <v>619</v>
      </c>
      <c r="C100" s="47">
        <v>385991.58</v>
      </c>
      <c r="D100" s="27" t="s">
        <v>222</v>
      </c>
      <c r="E100" s="49" t="s">
        <v>240</v>
      </c>
      <c r="F100" s="52" t="s">
        <v>49</v>
      </c>
      <c r="G100" s="52" t="s">
        <v>49</v>
      </c>
      <c r="H100" s="52" t="s">
        <v>49</v>
      </c>
      <c r="I100" s="52" t="s">
        <v>49</v>
      </c>
      <c r="J100" s="52" t="s">
        <v>49</v>
      </c>
      <c r="K100" s="52" t="s">
        <v>49</v>
      </c>
      <c r="L100" s="52" t="s">
        <v>49</v>
      </c>
      <c r="M100" s="35" t="s">
        <v>49</v>
      </c>
      <c r="N100" s="35" t="s">
        <v>49</v>
      </c>
      <c r="O100" s="35" t="s">
        <v>49</v>
      </c>
      <c r="P100" s="71" t="s">
        <v>50</v>
      </c>
      <c r="Q100" s="52" t="s">
        <v>3</v>
      </c>
      <c r="R100" s="52" t="s">
        <v>3</v>
      </c>
      <c r="S100" s="52" t="s">
        <v>3</v>
      </c>
      <c r="T100" s="52" t="s">
        <v>49</v>
      </c>
      <c r="U100" s="52" t="s">
        <v>49</v>
      </c>
      <c r="V100" s="52" t="s">
        <v>49</v>
      </c>
      <c r="W100" s="52" t="s">
        <v>49</v>
      </c>
      <c r="X100" s="52" t="s">
        <v>49</v>
      </c>
      <c r="Y100" s="52" t="s">
        <v>49</v>
      </c>
      <c r="Z100" s="70"/>
      <c r="AA100" s="70"/>
      <c r="AB100" s="70"/>
      <c r="AC100" s="70"/>
    </row>
    <row r="101" spans="1:29" s="36" customFormat="1" ht="168">
      <c r="A101" s="34" t="s">
        <v>602</v>
      </c>
      <c r="B101" s="81" t="s">
        <v>620</v>
      </c>
      <c r="C101" s="47">
        <v>4944733.2</v>
      </c>
      <c r="D101" s="27" t="s">
        <v>221</v>
      </c>
      <c r="E101" s="49" t="s">
        <v>240</v>
      </c>
      <c r="F101" s="52" t="s">
        <v>49</v>
      </c>
      <c r="G101" s="52" t="s">
        <v>49</v>
      </c>
      <c r="H101" s="52" t="s">
        <v>49</v>
      </c>
      <c r="I101" s="52" t="s">
        <v>49</v>
      </c>
      <c r="J101" s="52" t="s">
        <v>49</v>
      </c>
      <c r="K101" s="52" t="s">
        <v>49</v>
      </c>
      <c r="L101" s="52" t="s">
        <v>49</v>
      </c>
      <c r="M101" s="35" t="s">
        <v>49</v>
      </c>
      <c r="N101" s="35" t="s">
        <v>49</v>
      </c>
      <c r="O101" s="35" t="s">
        <v>49</v>
      </c>
      <c r="P101" s="51" t="s">
        <v>267</v>
      </c>
      <c r="Q101" s="52" t="s">
        <v>3</v>
      </c>
      <c r="R101" s="52" t="s">
        <v>3</v>
      </c>
      <c r="S101" s="52" t="s">
        <v>3</v>
      </c>
      <c r="T101" s="52" t="s">
        <v>49</v>
      </c>
      <c r="U101" s="52" t="s">
        <v>49</v>
      </c>
      <c r="V101" s="52" t="s">
        <v>49</v>
      </c>
      <c r="W101" s="52" t="s">
        <v>49</v>
      </c>
      <c r="X101" s="52" t="s">
        <v>49</v>
      </c>
      <c r="Y101" s="52" t="s">
        <v>49</v>
      </c>
      <c r="Z101" s="70"/>
      <c r="AA101" s="70"/>
      <c r="AB101" s="70"/>
      <c r="AC101" s="70"/>
    </row>
    <row r="102" spans="1:29" s="36" customFormat="1" ht="60">
      <c r="A102" s="34" t="s">
        <v>603</v>
      </c>
      <c r="B102" s="81" t="s">
        <v>628</v>
      </c>
      <c r="C102" s="47">
        <v>436174.18</v>
      </c>
      <c r="D102" s="49" t="s">
        <v>222</v>
      </c>
      <c r="E102" s="49" t="s">
        <v>223</v>
      </c>
      <c r="F102" s="52" t="s">
        <v>49</v>
      </c>
      <c r="G102" s="52" t="s">
        <v>49</v>
      </c>
      <c r="H102" s="52" t="s">
        <v>49</v>
      </c>
      <c r="I102" s="52" t="s">
        <v>49</v>
      </c>
      <c r="J102" s="52" t="s">
        <v>49</v>
      </c>
      <c r="K102" s="52" t="s">
        <v>49</v>
      </c>
      <c r="L102" s="52" t="s">
        <v>49</v>
      </c>
      <c r="M102" s="35" t="s">
        <v>49</v>
      </c>
      <c r="N102" s="35" t="s">
        <v>49</v>
      </c>
      <c r="O102" s="35" t="s">
        <v>49</v>
      </c>
      <c r="P102" s="71" t="s">
        <v>50</v>
      </c>
      <c r="Q102" s="52" t="s">
        <v>3</v>
      </c>
      <c r="R102" s="52" t="s">
        <v>3</v>
      </c>
      <c r="S102" s="52" t="s">
        <v>3</v>
      </c>
      <c r="T102" s="52" t="s">
        <v>49</v>
      </c>
      <c r="U102" s="52" t="s">
        <v>49</v>
      </c>
      <c r="V102" s="52" t="s">
        <v>49</v>
      </c>
      <c r="W102" s="52" t="s">
        <v>49</v>
      </c>
      <c r="X102" s="52" t="s">
        <v>49</v>
      </c>
      <c r="Y102" s="52" t="s">
        <v>49</v>
      </c>
      <c r="Z102" s="70"/>
      <c r="AA102" s="70"/>
      <c r="AB102" s="70"/>
      <c r="AC102" s="70"/>
    </row>
    <row r="103" spans="1:29" s="36" customFormat="1" ht="60">
      <c r="A103" s="34" t="s">
        <v>604</v>
      </c>
      <c r="B103" s="81" t="s">
        <v>649</v>
      </c>
      <c r="C103" s="47">
        <v>265409.04</v>
      </c>
      <c r="D103" s="49" t="s">
        <v>221</v>
      </c>
      <c r="E103" s="49" t="s">
        <v>223</v>
      </c>
      <c r="F103" s="52" t="s">
        <v>49</v>
      </c>
      <c r="G103" s="52" t="s">
        <v>49</v>
      </c>
      <c r="H103" s="52" t="s">
        <v>49</v>
      </c>
      <c r="I103" s="52" t="s">
        <v>49</v>
      </c>
      <c r="J103" s="52" t="s">
        <v>49</v>
      </c>
      <c r="K103" s="52" t="s">
        <v>49</v>
      </c>
      <c r="L103" s="52" t="s">
        <v>49</v>
      </c>
      <c r="M103" s="35" t="s">
        <v>49</v>
      </c>
      <c r="N103" s="35" t="s">
        <v>49</v>
      </c>
      <c r="O103" s="35" t="s">
        <v>49</v>
      </c>
      <c r="P103" s="71" t="s">
        <v>50</v>
      </c>
      <c r="Q103" s="52" t="s">
        <v>3</v>
      </c>
      <c r="R103" s="52" t="s">
        <v>3</v>
      </c>
      <c r="S103" s="52" t="s">
        <v>3</v>
      </c>
      <c r="T103" s="52" t="s">
        <v>49</v>
      </c>
      <c r="U103" s="52" t="s">
        <v>49</v>
      </c>
      <c r="V103" s="52" t="s">
        <v>49</v>
      </c>
      <c r="W103" s="52" t="s">
        <v>49</v>
      </c>
      <c r="X103" s="52" t="s">
        <v>49</v>
      </c>
      <c r="Y103" s="52" t="s">
        <v>49</v>
      </c>
      <c r="Z103" s="70"/>
      <c r="AA103" s="70"/>
      <c r="AB103" s="70"/>
      <c r="AC103" s="70"/>
    </row>
    <row r="104" spans="1:29" s="36" customFormat="1" ht="156">
      <c r="A104" s="34" t="s">
        <v>626</v>
      </c>
      <c r="B104" s="81" t="s">
        <v>650</v>
      </c>
      <c r="C104" s="47">
        <v>9496251.6</v>
      </c>
      <c r="D104" s="49" t="s">
        <v>221</v>
      </c>
      <c r="E104" s="49" t="s">
        <v>243</v>
      </c>
      <c r="F104" s="52" t="s">
        <v>49</v>
      </c>
      <c r="G104" s="52" t="s">
        <v>49</v>
      </c>
      <c r="H104" s="52" t="s">
        <v>49</v>
      </c>
      <c r="I104" s="52" t="s">
        <v>49</v>
      </c>
      <c r="J104" s="52" t="s">
        <v>49</v>
      </c>
      <c r="K104" s="52" t="s">
        <v>49</v>
      </c>
      <c r="L104" s="52" t="s">
        <v>49</v>
      </c>
      <c r="M104" s="35" t="s">
        <v>49</v>
      </c>
      <c r="N104" s="35" t="s">
        <v>49</v>
      </c>
      <c r="O104" s="35" t="s">
        <v>49</v>
      </c>
      <c r="P104" s="51" t="s">
        <v>267</v>
      </c>
      <c r="Q104" s="52" t="s">
        <v>3</v>
      </c>
      <c r="R104" s="52" t="s">
        <v>3</v>
      </c>
      <c r="S104" s="52" t="s">
        <v>3</v>
      </c>
      <c r="T104" s="52" t="s">
        <v>49</v>
      </c>
      <c r="U104" s="52" t="s">
        <v>49</v>
      </c>
      <c r="V104" s="52" t="s">
        <v>49</v>
      </c>
      <c r="W104" s="52" t="s">
        <v>49</v>
      </c>
      <c r="X104" s="52" t="s">
        <v>49</v>
      </c>
      <c r="Y104" s="52" t="s">
        <v>49</v>
      </c>
      <c r="Z104" s="70"/>
      <c r="AA104" s="70"/>
      <c r="AB104" s="70"/>
      <c r="AC104" s="70"/>
    </row>
    <row r="105" spans="1:29" s="36" customFormat="1" ht="120" customHeight="1">
      <c r="A105" s="34" t="s">
        <v>627</v>
      </c>
      <c r="B105" s="81" t="s">
        <v>651</v>
      </c>
      <c r="C105" s="47">
        <v>7888644</v>
      </c>
      <c r="D105" s="49" t="s">
        <v>221</v>
      </c>
      <c r="E105" s="49" t="s">
        <v>243</v>
      </c>
      <c r="F105" s="52" t="s">
        <v>49</v>
      </c>
      <c r="G105" s="52" t="s">
        <v>49</v>
      </c>
      <c r="H105" s="52" t="s">
        <v>49</v>
      </c>
      <c r="I105" s="52" t="s">
        <v>49</v>
      </c>
      <c r="J105" s="52" t="s">
        <v>49</v>
      </c>
      <c r="K105" s="52" t="s">
        <v>49</v>
      </c>
      <c r="L105" s="52" t="s">
        <v>49</v>
      </c>
      <c r="M105" s="35" t="s">
        <v>49</v>
      </c>
      <c r="N105" s="35" t="s">
        <v>49</v>
      </c>
      <c r="O105" s="35" t="s">
        <v>49</v>
      </c>
      <c r="P105" s="51" t="s">
        <v>267</v>
      </c>
      <c r="Q105" s="52" t="s">
        <v>3</v>
      </c>
      <c r="R105" s="52" t="s">
        <v>3</v>
      </c>
      <c r="S105" s="52" t="s">
        <v>3</v>
      </c>
      <c r="T105" s="52" t="s">
        <v>49</v>
      </c>
      <c r="U105" s="52" t="s">
        <v>49</v>
      </c>
      <c r="V105" s="52" t="s">
        <v>49</v>
      </c>
      <c r="W105" s="52" t="s">
        <v>49</v>
      </c>
      <c r="X105" s="52" t="s">
        <v>49</v>
      </c>
      <c r="Y105" s="52" t="s">
        <v>49</v>
      </c>
      <c r="Z105" s="70"/>
      <c r="AA105" s="70"/>
      <c r="AB105" s="70"/>
      <c r="AC105" s="70"/>
    </row>
    <row r="106" spans="1:29" s="36" customFormat="1" ht="120.75" customHeight="1">
      <c r="A106" s="34" t="s">
        <v>646</v>
      </c>
      <c r="B106" s="81" t="s">
        <v>680</v>
      </c>
      <c r="C106" s="46">
        <v>418350.1</v>
      </c>
      <c r="D106" s="49" t="s">
        <v>221</v>
      </c>
      <c r="E106" s="49" t="s">
        <v>223</v>
      </c>
      <c r="F106" s="52" t="s">
        <v>49</v>
      </c>
      <c r="G106" s="52" t="s">
        <v>49</v>
      </c>
      <c r="H106" s="52" t="s">
        <v>49</v>
      </c>
      <c r="I106" s="52" t="s">
        <v>49</v>
      </c>
      <c r="J106" s="52" t="s">
        <v>49</v>
      </c>
      <c r="K106" s="52" t="s">
        <v>49</v>
      </c>
      <c r="L106" s="52" t="s">
        <v>49</v>
      </c>
      <c r="M106" s="35" t="s">
        <v>49</v>
      </c>
      <c r="N106" s="35" t="s">
        <v>49</v>
      </c>
      <c r="O106" s="35" t="s">
        <v>49</v>
      </c>
      <c r="P106" s="71" t="s">
        <v>50</v>
      </c>
      <c r="Q106" s="52" t="s">
        <v>3</v>
      </c>
      <c r="R106" s="52" t="s">
        <v>3</v>
      </c>
      <c r="S106" s="52" t="s">
        <v>3</v>
      </c>
      <c r="T106" s="52" t="s">
        <v>49</v>
      </c>
      <c r="U106" s="52" t="s">
        <v>49</v>
      </c>
      <c r="V106" s="52" t="s">
        <v>49</v>
      </c>
      <c r="W106" s="52" t="s">
        <v>49</v>
      </c>
      <c r="X106" s="52" t="s">
        <v>49</v>
      </c>
      <c r="Y106" s="52" t="s">
        <v>49</v>
      </c>
      <c r="Z106" s="70"/>
      <c r="AA106" s="70"/>
      <c r="AB106" s="70"/>
      <c r="AC106" s="70"/>
    </row>
    <row r="107" spans="1:29" s="36" customFormat="1" ht="24">
      <c r="A107" s="34" t="s">
        <v>647</v>
      </c>
      <c r="B107" s="64" t="s">
        <v>736</v>
      </c>
      <c r="C107" s="46">
        <v>54331786</v>
      </c>
      <c r="D107" s="49" t="s">
        <v>232</v>
      </c>
      <c r="E107" s="27" t="s">
        <v>22</v>
      </c>
      <c r="F107" s="52" t="s">
        <v>49</v>
      </c>
      <c r="G107" s="52" t="s">
        <v>49</v>
      </c>
      <c r="H107" s="52" t="s">
        <v>49</v>
      </c>
      <c r="I107" s="52" t="s">
        <v>49</v>
      </c>
      <c r="J107" s="52" t="s">
        <v>49</v>
      </c>
      <c r="K107" s="52" t="s">
        <v>49</v>
      </c>
      <c r="L107" s="52" t="s">
        <v>49</v>
      </c>
      <c r="M107" s="35" t="s">
        <v>49</v>
      </c>
      <c r="N107" s="35" t="s">
        <v>49</v>
      </c>
      <c r="O107" s="35" t="s">
        <v>49</v>
      </c>
      <c r="P107" s="71" t="s">
        <v>776</v>
      </c>
      <c r="Q107" s="52" t="s">
        <v>3</v>
      </c>
      <c r="R107" s="52" t="s">
        <v>3</v>
      </c>
      <c r="S107" s="52" t="s">
        <v>629</v>
      </c>
      <c r="T107" s="52" t="s">
        <v>49</v>
      </c>
      <c r="U107" s="52" t="s">
        <v>49</v>
      </c>
      <c r="V107" s="52" t="s">
        <v>49</v>
      </c>
      <c r="W107" s="52" t="s">
        <v>49</v>
      </c>
      <c r="X107" s="52" t="s">
        <v>49</v>
      </c>
      <c r="Y107" s="52" t="s">
        <v>49</v>
      </c>
      <c r="Z107" s="70"/>
      <c r="AA107" s="70"/>
      <c r="AB107" s="70"/>
      <c r="AC107" s="70"/>
    </row>
    <row r="108" spans="1:29" s="36" customFormat="1" ht="36">
      <c r="A108" s="34" t="s">
        <v>648</v>
      </c>
      <c r="B108" s="61" t="s">
        <v>757</v>
      </c>
      <c r="C108" s="47">
        <v>3802017.6</v>
      </c>
      <c r="D108" s="27" t="s">
        <v>230</v>
      </c>
      <c r="E108" s="49" t="s">
        <v>243</v>
      </c>
      <c r="F108" s="52" t="s">
        <v>49</v>
      </c>
      <c r="G108" s="52" t="s">
        <v>49</v>
      </c>
      <c r="H108" s="52" t="s">
        <v>49</v>
      </c>
      <c r="I108" s="52" t="s">
        <v>49</v>
      </c>
      <c r="J108" s="52" t="s">
        <v>49</v>
      </c>
      <c r="K108" s="52" t="s">
        <v>49</v>
      </c>
      <c r="L108" s="52" t="s">
        <v>49</v>
      </c>
      <c r="M108" s="35" t="s">
        <v>49</v>
      </c>
      <c r="N108" s="35" t="s">
        <v>49</v>
      </c>
      <c r="O108" s="35" t="s">
        <v>49</v>
      </c>
      <c r="P108" s="51" t="s">
        <v>267</v>
      </c>
      <c r="Q108" s="52" t="s">
        <v>3</v>
      </c>
      <c r="R108" s="52" t="s">
        <v>3</v>
      </c>
      <c r="S108" s="52" t="s">
        <v>3</v>
      </c>
      <c r="T108" s="35" t="s">
        <v>49</v>
      </c>
      <c r="U108" s="35" t="s">
        <v>49</v>
      </c>
      <c r="V108" s="35" t="s">
        <v>49</v>
      </c>
      <c r="W108" s="35" t="s">
        <v>49</v>
      </c>
      <c r="X108" s="35" t="s">
        <v>49</v>
      </c>
      <c r="Y108" s="35" t="s">
        <v>49</v>
      </c>
      <c r="Z108" s="70"/>
      <c r="AA108" s="70"/>
      <c r="AB108" s="70"/>
      <c r="AC108" s="70"/>
    </row>
    <row r="109" spans="1:29" s="36" customFormat="1" ht="48">
      <c r="A109" s="34" t="s">
        <v>679</v>
      </c>
      <c r="B109" s="61" t="s">
        <v>758</v>
      </c>
      <c r="C109" s="47">
        <v>10000000</v>
      </c>
      <c r="D109" s="27" t="s">
        <v>232</v>
      </c>
      <c r="E109" s="49" t="s">
        <v>217</v>
      </c>
      <c r="F109" s="35" t="s">
        <v>49</v>
      </c>
      <c r="G109" s="35" t="s">
        <v>49</v>
      </c>
      <c r="H109" s="35" t="s">
        <v>49</v>
      </c>
      <c r="I109" s="35" t="s">
        <v>49</v>
      </c>
      <c r="J109" s="55">
        <v>4200000</v>
      </c>
      <c r="K109" s="55">
        <v>5800000</v>
      </c>
      <c r="L109" s="35" t="s">
        <v>49</v>
      </c>
      <c r="M109" s="35" t="s">
        <v>49</v>
      </c>
      <c r="N109" s="35" t="s">
        <v>49</v>
      </c>
      <c r="O109" s="35" t="s">
        <v>49</v>
      </c>
      <c r="P109" s="51" t="s">
        <v>267</v>
      </c>
      <c r="Q109" s="52" t="s">
        <v>3</v>
      </c>
      <c r="R109" s="52" t="s">
        <v>3</v>
      </c>
      <c r="S109" s="52" t="s">
        <v>3</v>
      </c>
      <c r="T109" s="35" t="s">
        <v>49</v>
      </c>
      <c r="U109" s="35" t="s">
        <v>49</v>
      </c>
      <c r="V109" s="35" t="s">
        <v>49</v>
      </c>
      <c r="W109" s="35" t="s">
        <v>49</v>
      </c>
      <c r="X109" s="35" t="s">
        <v>49</v>
      </c>
      <c r="Y109" s="35" t="s">
        <v>49</v>
      </c>
      <c r="Z109" s="70"/>
      <c r="AA109" s="70"/>
      <c r="AB109" s="70"/>
      <c r="AC109" s="70"/>
    </row>
    <row r="110" spans="1:29" s="36" customFormat="1" ht="48">
      <c r="A110" s="34" t="s">
        <v>714</v>
      </c>
      <c r="B110" s="61" t="s">
        <v>759</v>
      </c>
      <c r="C110" s="47">
        <v>10000000</v>
      </c>
      <c r="D110" s="27" t="s">
        <v>232</v>
      </c>
      <c r="E110" s="49" t="s">
        <v>217</v>
      </c>
      <c r="F110" s="35" t="s">
        <v>49</v>
      </c>
      <c r="G110" s="35" t="s">
        <v>49</v>
      </c>
      <c r="H110" s="35" t="s">
        <v>49</v>
      </c>
      <c r="I110" s="35" t="s">
        <v>49</v>
      </c>
      <c r="J110" s="55">
        <v>4200000</v>
      </c>
      <c r="K110" s="55">
        <v>5800000</v>
      </c>
      <c r="L110" s="35" t="s">
        <v>49</v>
      </c>
      <c r="M110" s="35" t="s">
        <v>49</v>
      </c>
      <c r="N110" s="35" t="s">
        <v>49</v>
      </c>
      <c r="O110" s="35" t="s">
        <v>49</v>
      </c>
      <c r="P110" s="51" t="s">
        <v>267</v>
      </c>
      <c r="Q110" s="52" t="s">
        <v>3</v>
      </c>
      <c r="R110" s="52" t="s">
        <v>3</v>
      </c>
      <c r="S110" s="52" t="s">
        <v>3</v>
      </c>
      <c r="T110" s="35" t="s">
        <v>49</v>
      </c>
      <c r="U110" s="35" t="s">
        <v>49</v>
      </c>
      <c r="V110" s="35" t="s">
        <v>49</v>
      </c>
      <c r="W110" s="35" t="s">
        <v>49</v>
      </c>
      <c r="X110" s="35" t="s">
        <v>49</v>
      </c>
      <c r="Y110" s="35" t="s">
        <v>49</v>
      </c>
      <c r="Z110" s="70"/>
      <c r="AA110" s="70"/>
      <c r="AB110" s="70"/>
      <c r="AC110" s="70"/>
    </row>
    <row r="111" spans="1:29" s="36" customFormat="1" ht="36">
      <c r="A111" s="34" t="s">
        <v>725</v>
      </c>
      <c r="B111" s="81" t="s">
        <v>886</v>
      </c>
      <c r="C111" s="47">
        <v>2900000</v>
      </c>
      <c r="D111" s="27" t="s">
        <v>223</v>
      </c>
      <c r="E111" s="49" t="s">
        <v>22</v>
      </c>
      <c r="F111" s="35" t="s">
        <v>49</v>
      </c>
      <c r="G111" s="35" t="s">
        <v>49</v>
      </c>
      <c r="H111" s="35" t="s">
        <v>49</v>
      </c>
      <c r="I111" s="35" t="s">
        <v>49</v>
      </c>
      <c r="J111" s="35" t="s">
        <v>49</v>
      </c>
      <c r="K111" s="35" t="s">
        <v>49</v>
      </c>
      <c r="L111" s="35" t="s">
        <v>49</v>
      </c>
      <c r="M111" s="35" t="s">
        <v>49</v>
      </c>
      <c r="N111" s="35" t="s">
        <v>49</v>
      </c>
      <c r="O111" s="35" t="s">
        <v>49</v>
      </c>
      <c r="P111" s="51" t="s">
        <v>50</v>
      </c>
      <c r="Q111" s="52" t="s">
        <v>3</v>
      </c>
      <c r="R111" s="52" t="s">
        <v>3</v>
      </c>
      <c r="S111" s="52" t="s">
        <v>3</v>
      </c>
      <c r="T111" s="35" t="s">
        <v>49</v>
      </c>
      <c r="U111" s="35" t="s">
        <v>49</v>
      </c>
      <c r="V111" s="35" t="s">
        <v>49</v>
      </c>
      <c r="W111" s="35" t="s">
        <v>49</v>
      </c>
      <c r="X111" s="35" t="s">
        <v>49</v>
      </c>
      <c r="Y111" s="35" t="s">
        <v>49</v>
      </c>
      <c r="Z111" s="70"/>
      <c r="AA111" s="70"/>
      <c r="AB111" s="70"/>
      <c r="AC111" s="70"/>
    </row>
    <row r="112" spans="1:29" s="36" customFormat="1" ht="44.25" customHeight="1">
      <c r="A112" s="34" t="s">
        <v>885</v>
      </c>
      <c r="B112" s="108" t="s">
        <v>936</v>
      </c>
      <c r="C112" s="46">
        <v>2337606</v>
      </c>
      <c r="D112" s="27" t="s">
        <v>240</v>
      </c>
      <c r="E112" s="27" t="s">
        <v>243</v>
      </c>
      <c r="F112" s="35" t="s">
        <v>49</v>
      </c>
      <c r="G112" s="35" t="s">
        <v>49</v>
      </c>
      <c r="H112" s="35" t="s">
        <v>49</v>
      </c>
      <c r="I112" s="35" t="s">
        <v>49</v>
      </c>
      <c r="J112" s="35" t="s">
        <v>49</v>
      </c>
      <c r="K112" s="35" t="s">
        <v>49</v>
      </c>
      <c r="L112" s="35" t="s">
        <v>49</v>
      </c>
      <c r="M112" s="35" t="s">
        <v>49</v>
      </c>
      <c r="N112" s="35" t="s">
        <v>49</v>
      </c>
      <c r="O112" s="35" t="s">
        <v>49</v>
      </c>
      <c r="P112" s="51" t="s">
        <v>50</v>
      </c>
      <c r="Q112" s="52" t="s">
        <v>3</v>
      </c>
      <c r="R112" s="52" t="s">
        <v>3</v>
      </c>
      <c r="S112" s="52" t="s">
        <v>3</v>
      </c>
      <c r="T112" s="35" t="s">
        <v>49</v>
      </c>
      <c r="U112" s="35" t="s">
        <v>49</v>
      </c>
      <c r="V112" s="35" t="s">
        <v>49</v>
      </c>
      <c r="W112" s="35" t="s">
        <v>49</v>
      </c>
      <c r="X112" s="35" t="s">
        <v>49</v>
      </c>
      <c r="Y112" s="35" t="s">
        <v>49</v>
      </c>
      <c r="Z112" s="70"/>
      <c r="AA112" s="70"/>
      <c r="AB112" s="70"/>
      <c r="AC112" s="70"/>
    </row>
    <row r="113" spans="1:29" s="36" customFormat="1" ht="44.25" customHeight="1">
      <c r="A113" s="34" t="s">
        <v>909</v>
      </c>
      <c r="B113" s="108" t="s">
        <v>963</v>
      </c>
      <c r="C113" s="46">
        <v>2998237.2</v>
      </c>
      <c r="D113" s="27" t="s">
        <v>240</v>
      </c>
      <c r="E113" s="27" t="s">
        <v>243</v>
      </c>
      <c r="F113" s="35" t="s">
        <v>49</v>
      </c>
      <c r="G113" s="35" t="s">
        <v>49</v>
      </c>
      <c r="H113" s="35" t="s">
        <v>49</v>
      </c>
      <c r="I113" s="35" t="s">
        <v>49</v>
      </c>
      <c r="J113" s="35" t="s">
        <v>49</v>
      </c>
      <c r="K113" s="35" t="s">
        <v>49</v>
      </c>
      <c r="L113" s="35" t="s">
        <v>49</v>
      </c>
      <c r="M113" s="35" t="s">
        <v>49</v>
      </c>
      <c r="N113" s="35" t="s">
        <v>49</v>
      </c>
      <c r="O113" s="35" t="s">
        <v>49</v>
      </c>
      <c r="P113" s="51" t="s">
        <v>50</v>
      </c>
      <c r="Q113" s="52" t="s">
        <v>3</v>
      </c>
      <c r="R113" s="52" t="s">
        <v>3</v>
      </c>
      <c r="S113" s="52" t="s">
        <v>3</v>
      </c>
      <c r="T113" s="35" t="s">
        <v>49</v>
      </c>
      <c r="U113" s="35" t="s">
        <v>49</v>
      </c>
      <c r="V113" s="35" t="s">
        <v>49</v>
      </c>
      <c r="W113" s="35" t="s">
        <v>49</v>
      </c>
      <c r="X113" s="35" t="s">
        <v>49</v>
      </c>
      <c r="Y113" s="35" t="s">
        <v>49</v>
      </c>
      <c r="Z113" s="70"/>
      <c r="AA113" s="70"/>
      <c r="AB113" s="70"/>
      <c r="AC113" s="70"/>
    </row>
    <row r="114" spans="1:29" s="36" customFormat="1" ht="38.25">
      <c r="A114" s="34" t="s">
        <v>935</v>
      </c>
      <c r="B114" s="81" t="s">
        <v>971</v>
      </c>
      <c r="C114" s="47">
        <v>6500000</v>
      </c>
      <c r="D114" s="27" t="s">
        <v>243</v>
      </c>
      <c r="E114" s="49" t="s">
        <v>393</v>
      </c>
      <c r="F114" s="35" t="s">
        <v>49</v>
      </c>
      <c r="G114" s="35" t="s">
        <v>49</v>
      </c>
      <c r="H114" s="35" t="s">
        <v>49</v>
      </c>
      <c r="I114" s="35" t="s">
        <v>49</v>
      </c>
      <c r="J114" s="55">
        <v>1300000</v>
      </c>
      <c r="K114" s="55">
        <v>5200000</v>
      </c>
      <c r="L114" s="35" t="s">
        <v>49</v>
      </c>
      <c r="M114" s="35" t="s">
        <v>49</v>
      </c>
      <c r="N114" s="35" t="s">
        <v>49</v>
      </c>
      <c r="O114" s="35" t="s">
        <v>49</v>
      </c>
      <c r="P114" s="101" t="s">
        <v>1014</v>
      </c>
      <c r="Q114" s="52" t="s">
        <v>3</v>
      </c>
      <c r="R114" s="52" t="s">
        <v>3</v>
      </c>
      <c r="S114" s="52" t="s">
        <v>3</v>
      </c>
      <c r="T114" s="35" t="s">
        <v>49</v>
      </c>
      <c r="U114" s="35" t="s">
        <v>49</v>
      </c>
      <c r="V114" s="35" t="s">
        <v>49</v>
      </c>
      <c r="W114" s="35" t="s">
        <v>49</v>
      </c>
      <c r="X114" s="35" t="s">
        <v>49</v>
      </c>
      <c r="Y114" s="35" t="s">
        <v>49</v>
      </c>
      <c r="Z114" s="70"/>
      <c r="AA114" s="70"/>
      <c r="AB114" s="70"/>
      <c r="AC114" s="70"/>
    </row>
    <row r="115" spans="1:29" s="36" customFormat="1" ht="36">
      <c r="A115" s="34" t="s">
        <v>964</v>
      </c>
      <c r="B115" s="81" t="s">
        <v>972</v>
      </c>
      <c r="C115" s="47">
        <v>1080000</v>
      </c>
      <c r="D115" s="27" t="s">
        <v>237</v>
      </c>
      <c r="E115" s="49" t="s">
        <v>22</v>
      </c>
      <c r="F115" s="35" t="s">
        <v>49</v>
      </c>
      <c r="G115" s="35" t="s">
        <v>49</v>
      </c>
      <c r="H115" s="35" t="s">
        <v>49</v>
      </c>
      <c r="I115" s="35" t="s">
        <v>49</v>
      </c>
      <c r="J115" s="35" t="s">
        <v>49</v>
      </c>
      <c r="K115" s="35" t="s">
        <v>49</v>
      </c>
      <c r="L115" s="35" t="s">
        <v>49</v>
      </c>
      <c r="M115" s="35" t="s">
        <v>49</v>
      </c>
      <c r="N115" s="35" t="s">
        <v>49</v>
      </c>
      <c r="O115" s="35" t="s">
        <v>49</v>
      </c>
      <c r="P115" s="51" t="s">
        <v>50</v>
      </c>
      <c r="Q115" s="52" t="s">
        <v>3</v>
      </c>
      <c r="R115" s="52" t="s">
        <v>3</v>
      </c>
      <c r="S115" s="52" t="s">
        <v>3</v>
      </c>
      <c r="T115" s="35" t="s">
        <v>49</v>
      </c>
      <c r="U115" s="35" t="s">
        <v>49</v>
      </c>
      <c r="V115" s="35" t="s">
        <v>49</v>
      </c>
      <c r="W115" s="35" t="s">
        <v>49</v>
      </c>
      <c r="X115" s="35" t="s">
        <v>49</v>
      </c>
      <c r="Y115" s="35" t="s">
        <v>49</v>
      </c>
      <c r="Z115" s="70"/>
      <c r="AA115" s="70"/>
      <c r="AB115" s="70"/>
      <c r="AC115" s="70"/>
    </row>
    <row r="116" spans="1:29" s="36" customFormat="1" ht="36">
      <c r="A116" s="34" t="s">
        <v>973</v>
      </c>
      <c r="B116" s="81" t="s">
        <v>1060</v>
      </c>
      <c r="C116" s="46">
        <v>2205800</v>
      </c>
      <c r="D116" s="27" t="s">
        <v>237</v>
      </c>
      <c r="E116" s="27" t="s">
        <v>22</v>
      </c>
      <c r="F116" s="35" t="s">
        <v>49</v>
      </c>
      <c r="G116" s="35" t="s">
        <v>49</v>
      </c>
      <c r="H116" s="35" t="s">
        <v>49</v>
      </c>
      <c r="I116" s="35" t="s">
        <v>49</v>
      </c>
      <c r="J116" s="35" t="s">
        <v>49</v>
      </c>
      <c r="K116" s="35" t="s">
        <v>49</v>
      </c>
      <c r="L116" s="35" t="s">
        <v>49</v>
      </c>
      <c r="M116" s="35" t="s">
        <v>49</v>
      </c>
      <c r="N116" s="35" t="s">
        <v>49</v>
      </c>
      <c r="O116" s="35" t="s">
        <v>49</v>
      </c>
      <c r="P116" s="51" t="s">
        <v>50</v>
      </c>
      <c r="Q116" s="52" t="s">
        <v>3</v>
      </c>
      <c r="R116" s="52" t="s">
        <v>3</v>
      </c>
      <c r="S116" s="52" t="s">
        <v>3</v>
      </c>
      <c r="T116" s="35" t="s">
        <v>49</v>
      </c>
      <c r="U116" s="35" t="s">
        <v>49</v>
      </c>
      <c r="V116" s="35" t="s">
        <v>49</v>
      </c>
      <c r="W116" s="35" t="s">
        <v>49</v>
      </c>
      <c r="X116" s="35" t="s">
        <v>49</v>
      </c>
      <c r="Y116" s="35" t="s">
        <v>49</v>
      </c>
      <c r="Z116" s="70"/>
      <c r="AA116" s="70"/>
      <c r="AB116" s="70"/>
      <c r="AC116" s="70"/>
    </row>
    <row r="117" spans="1:29" s="36" customFormat="1" ht="36">
      <c r="A117" s="34" t="s">
        <v>1038</v>
      </c>
      <c r="B117" s="64" t="s">
        <v>1068</v>
      </c>
      <c r="C117" s="47">
        <v>485000</v>
      </c>
      <c r="D117" s="27" t="s">
        <v>237</v>
      </c>
      <c r="E117" s="49" t="s">
        <v>334</v>
      </c>
      <c r="F117" s="35" t="s">
        <v>49</v>
      </c>
      <c r="G117" s="35" t="s">
        <v>49</v>
      </c>
      <c r="H117" s="35" t="s">
        <v>49</v>
      </c>
      <c r="I117" s="35" t="s">
        <v>49</v>
      </c>
      <c r="J117" s="55">
        <v>323300</v>
      </c>
      <c r="K117" s="55">
        <v>161700</v>
      </c>
      <c r="L117" s="35" t="s">
        <v>49</v>
      </c>
      <c r="M117" s="35" t="s">
        <v>49</v>
      </c>
      <c r="N117" s="35" t="s">
        <v>49</v>
      </c>
      <c r="O117" s="35" t="s">
        <v>49</v>
      </c>
      <c r="P117" s="51" t="s">
        <v>50</v>
      </c>
      <c r="Q117" s="52" t="s">
        <v>3</v>
      </c>
      <c r="R117" s="54" t="s">
        <v>3</v>
      </c>
      <c r="S117" s="54" t="s">
        <v>3</v>
      </c>
      <c r="T117" s="35" t="s">
        <v>49</v>
      </c>
      <c r="U117" s="35" t="s">
        <v>49</v>
      </c>
      <c r="V117" s="35" t="s">
        <v>49</v>
      </c>
      <c r="W117" s="35" t="s">
        <v>49</v>
      </c>
      <c r="X117" s="35" t="s">
        <v>49</v>
      </c>
      <c r="Y117" s="35" t="s">
        <v>49</v>
      </c>
      <c r="Z117" s="70"/>
      <c r="AA117" s="70"/>
      <c r="AB117" s="70"/>
      <c r="AC117" s="70"/>
    </row>
    <row r="118" spans="1:29" s="114" customFormat="1" ht="39" customHeight="1">
      <c r="A118" s="34" t="s">
        <v>1083</v>
      </c>
      <c r="B118" s="108" t="s">
        <v>1159</v>
      </c>
      <c r="C118" s="46">
        <v>2993594.4</v>
      </c>
      <c r="D118" s="27" t="s">
        <v>22</v>
      </c>
      <c r="E118" s="27" t="s">
        <v>22</v>
      </c>
      <c r="F118" s="52" t="s">
        <v>49</v>
      </c>
      <c r="G118" s="52" t="s">
        <v>49</v>
      </c>
      <c r="H118" s="52" t="s">
        <v>49</v>
      </c>
      <c r="I118" s="52" t="s">
        <v>49</v>
      </c>
      <c r="J118" s="52" t="s">
        <v>49</v>
      </c>
      <c r="K118" s="52" t="s">
        <v>49</v>
      </c>
      <c r="L118" s="52" t="s">
        <v>49</v>
      </c>
      <c r="M118" s="35" t="s">
        <v>49</v>
      </c>
      <c r="N118" s="35" t="s">
        <v>49</v>
      </c>
      <c r="O118" s="35" t="s">
        <v>49</v>
      </c>
      <c r="P118" s="51" t="s">
        <v>50</v>
      </c>
      <c r="Q118" s="52" t="s">
        <v>3</v>
      </c>
      <c r="R118" s="54" t="s">
        <v>3</v>
      </c>
      <c r="S118" s="54" t="s">
        <v>3</v>
      </c>
      <c r="T118" s="52" t="s">
        <v>49</v>
      </c>
      <c r="U118" s="52" t="s">
        <v>49</v>
      </c>
      <c r="V118" s="52" t="s">
        <v>49</v>
      </c>
      <c r="W118" s="52" t="s">
        <v>49</v>
      </c>
      <c r="X118" s="52" t="s">
        <v>49</v>
      </c>
      <c r="Y118" s="52" t="s">
        <v>49</v>
      </c>
      <c r="Z118" s="113"/>
      <c r="AA118" s="113"/>
      <c r="AB118" s="113"/>
      <c r="AC118" s="113"/>
    </row>
    <row r="119" spans="1:23" s="31" customFormat="1" ht="27" customHeight="1">
      <c r="A119" s="32" t="s">
        <v>67</v>
      </c>
      <c r="B119" s="32"/>
      <c r="C119" s="32"/>
      <c r="D119" s="32"/>
      <c r="E119" s="32"/>
      <c r="F119" s="66"/>
      <c r="G119" s="66"/>
      <c r="H119" s="66"/>
      <c r="I119" s="66"/>
      <c r="J119" s="35"/>
      <c r="K119" s="35"/>
      <c r="L119" s="66"/>
      <c r="M119" s="66"/>
      <c r="N119" s="66"/>
      <c r="O119" s="35"/>
      <c r="P119" s="67"/>
      <c r="Q119" s="67"/>
      <c r="R119" s="39"/>
      <c r="S119" s="39"/>
      <c r="T119" s="39"/>
      <c r="U119" s="39"/>
      <c r="V119" s="88"/>
      <c r="W119" s="39"/>
    </row>
    <row r="120" spans="1:29" s="31" customFormat="1" ht="36">
      <c r="A120" s="34" t="s">
        <v>278</v>
      </c>
      <c r="B120" s="63" t="s">
        <v>345</v>
      </c>
      <c r="C120" s="46">
        <v>402000</v>
      </c>
      <c r="D120" s="27" t="s">
        <v>97</v>
      </c>
      <c r="E120" s="27" t="s">
        <v>22</v>
      </c>
      <c r="F120" s="35" t="s">
        <v>49</v>
      </c>
      <c r="G120" s="35" t="s">
        <v>49</v>
      </c>
      <c r="H120" s="35" t="s">
        <v>49</v>
      </c>
      <c r="I120" s="35" t="s">
        <v>49</v>
      </c>
      <c r="J120" s="35" t="s">
        <v>49</v>
      </c>
      <c r="K120" s="35" t="s">
        <v>49</v>
      </c>
      <c r="L120" s="35" t="s">
        <v>49</v>
      </c>
      <c r="M120" s="35" t="s">
        <v>49</v>
      </c>
      <c r="N120" s="35" t="s">
        <v>49</v>
      </c>
      <c r="O120" s="35" t="s">
        <v>49</v>
      </c>
      <c r="P120" s="51" t="s">
        <v>50</v>
      </c>
      <c r="Q120" s="52" t="s">
        <v>3</v>
      </c>
      <c r="R120" s="52" t="s">
        <v>3</v>
      </c>
      <c r="S120" s="52" t="s">
        <v>3</v>
      </c>
      <c r="T120" s="35" t="s">
        <v>49</v>
      </c>
      <c r="U120" s="35" t="s">
        <v>49</v>
      </c>
      <c r="V120" s="35" t="s">
        <v>49</v>
      </c>
      <c r="W120" s="35" t="s">
        <v>49</v>
      </c>
      <c r="X120" s="35" t="s">
        <v>49</v>
      </c>
      <c r="Y120" s="35" t="s">
        <v>49</v>
      </c>
      <c r="Z120" s="35" t="s">
        <v>49</v>
      </c>
      <c r="AA120" s="35" t="s">
        <v>49</v>
      </c>
      <c r="AB120" s="35" t="s">
        <v>49</v>
      </c>
      <c r="AC120" s="35" t="s">
        <v>49</v>
      </c>
    </row>
    <row r="121" spans="1:29" s="31" customFormat="1" ht="36">
      <c r="A121" s="34" t="s">
        <v>279</v>
      </c>
      <c r="B121" s="63" t="s">
        <v>346</v>
      </c>
      <c r="C121" s="46">
        <v>203425</v>
      </c>
      <c r="D121" s="27" t="s">
        <v>56</v>
      </c>
      <c r="E121" s="27" t="s">
        <v>221</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1" customFormat="1" ht="36">
      <c r="A122" s="34" t="s">
        <v>280</v>
      </c>
      <c r="B122" s="63" t="s">
        <v>347</v>
      </c>
      <c r="C122" s="46">
        <v>480000</v>
      </c>
      <c r="D122" s="27" t="s">
        <v>97</v>
      </c>
      <c r="E122" s="27" t="s">
        <v>334</v>
      </c>
      <c r="F122" s="35" t="s">
        <v>49</v>
      </c>
      <c r="G122" s="35" t="s">
        <v>49</v>
      </c>
      <c r="H122" s="35" t="s">
        <v>49</v>
      </c>
      <c r="I122" s="35" t="s">
        <v>49</v>
      </c>
      <c r="J122" s="55">
        <v>480000</v>
      </c>
      <c r="K122" s="55">
        <v>0</v>
      </c>
      <c r="L122" s="35" t="s">
        <v>49</v>
      </c>
      <c r="M122" s="35" t="s">
        <v>49</v>
      </c>
      <c r="N122" s="35" t="s">
        <v>49</v>
      </c>
      <c r="O122" s="35" t="s">
        <v>49</v>
      </c>
      <c r="P122" s="51" t="s">
        <v>50</v>
      </c>
      <c r="Q122" s="52" t="s">
        <v>3</v>
      </c>
      <c r="R122" s="52" t="s">
        <v>1</v>
      </c>
      <c r="S122" s="52" t="s">
        <v>3</v>
      </c>
      <c r="T122" s="35" t="s">
        <v>49</v>
      </c>
      <c r="U122" s="35" t="s">
        <v>49</v>
      </c>
      <c r="V122" s="35" t="s">
        <v>49</v>
      </c>
      <c r="W122" s="35" t="s">
        <v>49</v>
      </c>
      <c r="X122" s="55">
        <v>480000</v>
      </c>
      <c r="Y122" s="55">
        <v>0</v>
      </c>
      <c r="Z122" s="35" t="s">
        <v>49</v>
      </c>
      <c r="AA122" s="35" t="s">
        <v>49</v>
      </c>
      <c r="AB122" s="35" t="s">
        <v>49</v>
      </c>
      <c r="AC122" s="35" t="s">
        <v>49</v>
      </c>
    </row>
    <row r="123" spans="1:29" s="36" customFormat="1" ht="36">
      <c r="A123" s="34" t="s">
        <v>281</v>
      </c>
      <c r="B123" s="63" t="s">
        <v>348</v>
      </c>
      <c r="C123" s="46">
        <v>1300000</v>
      </c>
      <c r="D123" s="27" t="s">
        <v>97</v>
      </c>
      <c r="E123" s="27" t="s">
        <v>334</v>
      </c>
      <c r="F123" s="35" t="s">
        <v>49</v>
      </c>
      <c r="G123" s="35" t="s">
        <v>49</v>
      </c>
      <c r="H123" s="35" t="s">
        <v>49</v>
      </c>
      <c r="I123" s="35" t="s">
        <v>49</v>
      </c>
      <c r="J123" s="56">
        <v>1300000</v>
      </c>
      <c r="K123" s="55">
        <v>0</v>
      </c>
      <c r="L123" s="35" t="s">
        <v>49</v>
      </c>
      <c r="M123" s="35" t="s">
        <v>49</v>
      </c>
      <c r="N123" s="35" t="s">
        <v>49</v>
      </c>
      <c r="O123" s="35" t="s">
        <v>49</v>
      </c>
      <c r="P123" s="51" t="s">
        <v>53</v>
      </c>
      <c r="Q123" s="52" t="s">
        <v>3</v>
      </c>
      <c r="R123" s="52" t="s">
        <v>3</v>
      </c>
      <c r="S123" s="52" t="s">
        <v>6</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282</v>
      </c>
      <c r="B124" s="63" t="s">
        <v>349</v>
      </c>
      <c r="C124" s="46">
        <v>498000</v>
      </c>
      <c r="D124" s="27" t="s">
        <v>97</v>
      </c>
      <c r="E124" s="27" t="s">
        <v>334</v>
      </c>
      <c r="F124" s="35" t="s">
        <v>49</v>
      </c>
      <c r="G124" s="35" t="s">
        <v>49</v>
      </c>
      <c r="H124" s="35" t="s">
        <v>49</v>
      </c>
      <c r="I124" s="35" t="s">
        <v>49</v>
      </c>
      <c r="J124" s="56">
        <v>498000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56">
        <v>498000</v>
      </c>
      <c r="Y124" s="55">
        <v>0</v>
      </c>
      <c r="Z124" s="35" t="s">
        <v>49</v>
      </c>
      <c r="AA124" s="35" t="s">
        <v>49</v>
      </c>
      <c r="AB124" s="35" t="s">
        <v>49</v>
      </c>
      <c r="AC124" s="35" t="s">
        <v>49</v>
      </c>
    </row>
    <row r="125" spans="1:29" s="36" customFormat="1" ht="36">
      <c r="A125" s="34" t="s">
        <v>283</v>
      </c>
      <c r="B125" s="63" t="s">
        <v>350</v>
      </c>
      <c r="C125" s="46">
        <v>500000</v>
      </c>
      <c r="D125" s="27" t="s">
        <v>97</v>
      </c>
      <c r="E125" s="27" t="s">
        <v>393</v>
      </c>
      <c r="F125" s="35" t="s">
        <v>49</v>
      </c>
      <c r="G125" s="35" t="s">
        <v>49</v>
      </c>
      <c r="H125" s="35" t="s">
        <v>49</v>
      </c>
      <c r="I125" s="35" t="s">
        <v>49</v>
      </c>
      <c r="J125" s="56">
        <v>250000</v>
      </c>
      <c r="K125" s="56">
        <v>250000</v>
      </c>
      <c r="L125" s="35" t="s">
        <v>49</v>
      </c>
      <c r="M125" s="35" t="s">
        <v>49</v>
      </c>
      <c r="N125" s="35" t="s">
        <v>49</v>
      </c>
      <c r="O125" s="35" t="s">
        <v>49</v>
      </c>
      <c r="P125" s="51" t="s">
        <v>53</v>
      </c>
      <c r="Q125" s="52" t="s">
        <v>3</v>
      </c>
      <c r="R125" s="52" t="s">
        <v>3</v>
      </c>
      <c r="S125" s="52" t="s">
        <v>6</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284</v>
      </c>
      <c r="B126" s="63" t="s">
        <v>351</v>
      </c>
      <c r="C126" s="46">
        <v>498000</v>
      </c>
      <c r="D126" s="27" t="s">
        <v>97</v>
      </c>
      <c r="E126" s="27" t="s">
        <v>334</v>
      </c>
      <c r="F126" s="35" t="s">
        <v>49</v>
      </c>
      <c r="G126" s="35" t="s">
        <v>49</v>
      </c>
      <c r="H126" s="35" t="s">
        <v>49</v>
      </c>
      <c r="I126" s="35" t="s">
        <v>49</v>
      </c>
      <c r="J126" s="56">
        <v>498000</v>
      </c>
      <c r="K126" s="55">
        <v>0</v>
      </c>
      <c r="L126" s="35" t="s">
        <v>49</v>
      </c>
      <c r="M126" s="35" t="s">
        <v>49</v>
      </c>
      <c r="N126" s="35" t="s">
        <v>49</v>
      </c>
      <c r="O126" s="35" t="s">
        <v>49</v>
      </c>
      <c r="P126" s="51" t="s">
        <v>50</v>
      </c>
      <c r="Q126" s="52" t="s">
        <v>3</v>
      </c>
      <c r="R126" s="52" t="s">
        <v>1</v>
      </c>
      <c r="S126" s="52" t="s">
        <v>3</v>
      </c>
      <c r="T126" s="35" t="s">
        <v>49</v>
      </c>
      <c r="U126" s="35" t="s">
        <v>49</v>
      </c>
      <c r="V126" s="35" t="s">
        <v>49</v>
      </c>
      <c r="W126" s="35" t="s">
        <v>49</v>
      </c>
      <c r="X126" s="56">
        <v>498000</v>
      </c>
      <c r="Y126" s="55">
        <v>0</v>
      </c>
      <c r="Z126" s="35" t="s">
        <v>49</v>
      </c>
      <c r="AA126" s="35" t="s">
        <v>49</v>
      </c>
      <c r="AB126" s="35" t="s">
        <v>49</v>
      </c>
      <c r="AC126" s="35" t="s">
        <v>49</v>
      </c>
    </row>
    <row r="127" spans="1:29" s="36" customFormat="1" ht="36">
      <c r="A127" s="34" t="s">
        <v>285</v>
      </c>
      <c r="B127" s="63" t="s">
        <v>352</v>
      </c>
      <c r="C127" s="47">
        <v>279000</v>
      </c>
      <c r="D127" s="49" t="s">
        <v>232</v>
      </c>
      <c r="E127" s="27" t="s">
        <v>223</v>
      </c>
      <c r="F127" s="35" t="s">
        <v>49</v>
      </c>
      <c r="G127" s="35" t="s">
        <v>49</v>
      </c>
      <c r="H127" s="35" t="s">
        <v>49</v>
      </c>
      <c r="I127" s="35" t="s">
        <v>49</v>
      </c>
      <c r="J127" s="35" t="s">
        <v>49</v>
      </c>
      <c r="K127" s="35" t="s">
        <v>49</v>
      </c>
      <c r="L127" s="35" t="s">
        <v>49</v>
      </c>
      <c r="M127" s="35" t="s">
        <v>49</v>
      </c>
      <c r="N127" s="35" t="s">
        <v>49</v>
      </c>
      <c r="O127" s="35" t="s">
        <v>49</v>
      </c>
      <c r="P127" s="51" t="s">
        <v>277</v>
      </c>
      <c r="Q127" s="52" t="s">
        <v>3</v>
      </c>
      <c r="R127" s="52" t="s">
        <v>3</v>
      </c>
      <c r="S127" s="52" t="s">
        <v>3</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286</v>
      </c>
      <c r="B128" s="63" t="s">
        <v>100</v>
      </c>
      <c r="C128" s="26">
        <v>585648.58</v>
      </c>
      <c r="D128" s="27" t="s">
        <v>56</v>
      </c>
      <c r="E128" s="27" t="s">
        <v>335</v>
      </c>
      <c r="F128" s="35" t="s">
        <v>49</v>
      </c>
      <c r="G128" s="35" t="s">
        <v>49</v>
      </c>
      <c r="H128" s="35" t="s">
        <v>49</v>
      </c>
      <c r="I128" s="35" t="s">
        <v>49</v>
      </c>
      <c r="J128" s="85">
        <v>488040.48</v>
      </c>
      <c r="K128" s="55">
        <v>97608.1</v>
      </c>
      <c r="L128" s="35" t="s">
        <v>49</v>
      </c>
      <c r="M128" s="35" t="s">
        <v>49</v>
      </c>
      <c r="N128" s="35" t="s">
        <v>49</v>
      </c>
      <c r="O128" s="35" t="s">
        <v>49</v>
      </c>
      <c r="P128" s="51" t="s">
        <v>58</v>
      </c>
      <c r="Q128" s="52" t="s">
        <v>3</v>
      </c>
      <c r="R128" s="52" t="s">
        <v>3</v>
      </c>
      <c r="S128" s="52" t="s">
        <v>59</v>
      </c>
      <c r="T128" s="35" t="s">
        <v>49</v>
      </c>
      <c r="U128" s="35" t="s">
        <v>49</v>
      </c>
      <c r="V128" s="35" t="s">
        <v>49</v>
      </c>
      <c r="W128" s="35" t="s">
        <v>49</v>
      </c>
      <c r="X128" s="35" t="s">
        <v>49</v>
      </c>
      <c r="Y128" s="35" t="s">
        <v>49</v>
      </c>
      <c r="Z128" s="35" t="s">
        <v>49</v>
      </c>
      <c r="AA128" s="35" t="s">
        <v>49</v>
      </c>
      <c r="AB128" s="35" t="s">
        <v>49</v>
      </c>
      <c r="AC128" s="35" t="s">
        <v>49</v>
      </c>
    </row>
    <row r="129" spans="1:29" s="36" customFormat="1" ht="26.25" customHeight="1">
      <c r="A129" s="34" t="s">
        <v>287</v>
      </c>
      <c r="B129" s="63" t="s">
        <v>353</v>
      </c>
      <c r="C129" s="48">
        <v>490000</v>
      </c>
      <c r="D129" s="27" t="s">
        <v>97</v>
      </c>
      <c r="E129" s="27" t="s">
        <v>334</v>
      </c>
      <c r="F129" s="35" t="s">
        <v>49</v>
      </c>
      <c r="G129" s="35" t="s">
        <v>49</v>
      </c>
      <c r="H129" s="35" t="s">
        <v>49</v>
      </c>
      <c r="I129" s="35" t="s">
        <v>49</v>
      </c>
      <c r="J129" s="57">
        <v>490000</v>
      </c>
      <c r="K129" s="55">
        <v>0</v>
      </c>
      <c r="L129" s="35" t="s">
        <v>49</v>
      </c>
      <c r="M129" s="35" t="s">
        <v>49</v>
      </c>
      <c r="N129" s="35" t="s">
        <v>49</v>
      </c>
      <c r="O129" s="35" t="s">
        <v>49</v>
      </c>
      <c r="P129" s="51" t="s">
        <v>50</v>
      </c>
      <c r="Q129" s="52" t="s">
        <v>3</v>
      </c>
      <c r="R129" s="52" t="s">
        <v>1</v>
      </c>
      <c r="S129" s="52" t="s">
        <v>3</v>
      </c>
      <c r="T129" s="35" t="s">
        <v>49</v>
      </c>
      <c r="U129" s="35" t="s">
        <v>49</v>
      </c>
      <c r="V129" s="35" t="s">
        <v>49</v>
      </c>
      <c r="W129" s="35" t="s">
        <v>49</v>
      </c>
      <c r="X129" s="57">
        <v>490000</v>
      </c>
      <c r="Y129" s="55">
        <v>0</v>
      </c>
      <c r="Z129" s="35" t="s">
        <v>49</v>
      </c>
      <c r="AA129" s="35" t="s">
        <v>49</v>
      </c>
      <c r="AB129" s="35" t="s">
        <v>49</v>
      </c>
      <c r="AC129" s="35" t="s">
        <v>49</v>
      </c>
    </row>
    <row r="130" spans="1:29" s="36" customFormat="1" ht="34.5" customHeight="1">
      <c r="A130" s="34" t="s">
        <v>288</v>
      </c>
      <c r="B130" s="63" t="s">
        <v>354</v>
      </c>
      <c r="C130" s="26">
        <v>300000</v>
      </c>
      <c r="D130" s="27" t="s">
        <v>97</v>
      </c>
      <c r="E130" s="27" t="s">
        <v>334</v>
      </c>
      <c r="F130" s="35" t="s">
        <v>49</v>
      </c>
      <c r="G130" s="35" t="s">
        <v>49</v>
      </c>
      <c r="H130" s="35" t="s">
        <v>49</v>
      </c>
      <c r="I130" s="35" t="s">
        <v>49</v>
      </c>
      <c r="J130" s="44">
        <v>300000</v>
      </c>
      <c r="K130" s="55">
        <v>0</v>
      </c>
      <c r="L130" s="35" t="s">
        <v>49</v>
      </c>
      <c r="M130" s="35" t="s">
        <v>49</v>
      </c>
      <c r="N130" s="35" t="s">
        <v>49</v>
      </c>
      <c r="O130" s="35" t="s">
        <v>49</v>
      </c>
      <c r="P130" s="51" t="s">
        <v>50</v>
      </c>
      <c r="Q130" s="52" t="s">
        <v>3</v>
      </c>
      <c r="R130" s="52" t="s">
        <v>1</v>
      </c>
      <c r="S130" s="52" t="s">
        <v>3</v>
      </c>
      <c r="T130" s="35" t="s">
        <v>49</v>
      </c>
      <c r="U130" s="35" t="s">
        <v>49</v>
      </c>
      <c r="V130" s="35" t="s">
        <v>49</v>
      </c>
      <c r="W130" s="35" t="s">
        <v>49</v>
      </c>
      <c r="X130" s="44">
        <v>300000</v>
      </c>
      <c r="Y130" s="55">
        <v>0</v>
      </c>
      <c r="Z130" s="35" t="s">
        <v>49</v>
      </c>
      <c r="AA130" s="35" t="s">
        <v>49</v>
      </c>
      <c r="AB130" s="35" t="s">
        <v>49</v>
      </c>
      <c r="AC130" s="35" t="s">
        <v>49</v>
      </c>
    </row>
    <row r="131" spans="1:29" s="36" customFormat="1" ht="27.75" customHeight="1">
      <c r="A131" s="34" t="s">
        <v>289</v>
      </c>
      <c r="B131" s="63" t="s">
        <v>355</v>
      </c>
      <c r="C131" s="26">
        <v>300000</v>
      </c>
      <c r="D131" s="27" t="s">
        <v>98</v>
      </c>
      <c r="E131" s="27" t="s">
        <v>336</v>
      </c>
      <c r="F131" s="35" t="s">
        <v>49</v>
      </c>
      <c r="G131" s="35" t="s">
        <v>49</v>
      </c>
      <c r="H131" s="35" t="s">
        <v>49</v>
      </c>
      <c r="I131" s="35" t="s">
        <v>49</v>
      </c>
      <c r="J131" s="44">
        <v>225000</v>
      </c>
      <c r="K131" s="55">
        <v>75000</v>
      </c>
      <c r="L131" s="35" t="s">
        <v>49</v>
      </c>
      <c r="M131" s="35" t="s">
        <v>49</v>
      </c>
      <c r="N131" s="35" t="s">
        <v>49</v>
      </c>
      <c r="O131" s="35" t="s">
        <v>49</v>
      </c>
      <c r="P131" s="51" t="s">
        <v>50</v>
      </c>
      <c r="Q131" s="52" t="s">
        <v>3</v>
      </c>
      <c r="R131" s="52" t="s">
        <v>1</v>
      </c>
      <c r="S131" s="52" t="s">
        <v>3</v>
      </c>
      <c r="T131" s="35" t="s">
        <v>49</v>
      </c>
      <c r="U131" s="35" t="s">
        <v>49</v>
      </c>
      <c r="V131" s="35" t="s">
        <v>49</v>
      </c>
      <c r="W131" s="35" t="s">
        <v>49</v>
      </c>
      <c r="X131" s="44">
        <v>225000</v>
      </c>
      <c r="Y131" s="55">
        <v>75000</v>
      </c>
      <c r="Z131" s="35" t="s">
        <v>49</v>
      </c>
      <c r="AA131" s="35" t="s">
        <v>49</v>
      </c>
      <c r="AB131" s="35" t="s">
        <v>49</v>
      </c>
      <c r="AC131" s="35" t="s">
        <v>49</v>
      </c>
    </row>
    <row r="132" spans="1:29" s="36" customFormat="1" ht="33" customHeight="1">
      <c r="A132" s="34" t="s">
        <v>290</v>
      </c>
      <c r="B132" s="63" t="s">
        <v>356</v>
      </c>
      <c r="C132" s="26">
        <v>490000</v>
      </c>
      <c r="D132" s="27" t="s">
        <v>98</v>
      </c>
      <c r="E132" s="27" t="s">
        <v>336</v>
      </c>
      <c r="F132" s="35" t="s">
        <v>49</v>
      </c>
      <c r="G132" s="35" t="s">
        <v>49</v>
      </c>
      <c r="H132" s="35" t="s">
        <v>49</v>
      </c>
      <c r="I132" s="35" t="s">
        <v>49</v>
      </c>
      <c r="J132" s="44">
        <v>367500</v>
      </c>
      <c r="K132" s="55">
        <v>122500</v>
      </c>
      <c r="L132" s="35" t="s">
        <v>49</v>
      </c>
      <c r="M132" s="35" t="s">
        <v>49</v>
      </c>
      <c r="N132" s="35" t="s">
        <v>49</v>
      </c>
      <c r="O132" s="35" t="s">
        <v>49</v>
      </c>
      <c r="P132" s="51" t="s">
        <v>50</v>
      </c>
      <c r="Q132" s="52" t="s">
        <v>3</v>
      </c>
      <c r="R132" s="52" t="s">
        <v>1</v>
      </c>
      <c r="S132" s="52" t="s">
        <v>3</v>
      </c>
      <c r="T132" s="35" t="s">
        <v>49</v>
      </c>
      <c r="U132" s="35" t="s">
        <v>49</v>
      </c>
      <c r="V132" s="35" t="s">
        <v>49</v>
      </c>
      <c r="W132" s="35" t="s">
        <v>49</v>
      </c>
      <c r="X132" s="44">
        <v>367500</v>
      </c>
      <c r="Y132" s="55">
        <v>122500</v>
      </c>
      <c r="Z132" s="35" t="s">
        <v>49</v>
      </c>
      <c r="AA132" s="35" t="s">
        <v>49</v>
      </c>
      <c r="AB132" s="35" t="s">
        <v>49</v>
      </c>
      <c r="AC132" s="35" t="s">
        <v>49</v>
      </c>
    </row>
    <row r="133" spans="1:29" s="36" customFormat="1" ht="36">
      <c r="A133" s="34" t="s">
        <v>291</v>
      </c>
      <c r="B133" s="63" t="s">
        <v>357</v>
      </c>
      <c r="C133" s="26">
        <v>206873.65</v>
      </c>
      <c r="D133" s="27" t="s">
        <v>97</v>
      </c>
      <c r="E133" s="27" t="s">
        <v>22</v>
      </c>
      <c r="F133" s="35" t="s">
        <v>49</v>
      </c>
      <c r="G133" s="35" t="s">
        <v>49</v>
      </c>
      <c r="H133" s="35" t="s">
        <v>49</v>
      </c>
      <c r="I133" s="35" t="s">
        <v>49</v>
      </c>
      <c r="J133" s="35" t="s">
        <v>49</v>
      </c>
      <c r="K133" s="35" t="s">
        <v>49</v>
      </c>
      <c r="L133" s="35" t="s">
        <v>49</v>
      </c>
      <c r="M133" s="35" t="s">
        <v>49</v>
      </c>
      <c r="N133" s="35" t="s">
        <v>49</v>
      </c>
      <c r="O133" s="35" t="s">
        <v>49</v>
      </c>
      <c r="P133" s="51" t="s">
        <v>337</v>
      </c>
      <c r="Q133" s="52" t="s">
        <v>3</v>
      </c>
      <c r="R133" s="52" t="s">
        <v>3</v>
      </c>
      <c r="S133" s="52" t="s">
        <v>338</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292</v>
      </c>
      <c r="B134" s="63" t="s">
        <v>358</v>
      </c>
      <c r="C134" s="26">
        <v>193269.12</v>
      </c>
      <c r="D134" s="27" t="s">
        <v>97</v>
      </c>
      <c r="E134" s="27" t="s">
        <v>22</v>
      </c>
      <c r="F134" s="35" t="s">
        <v>49</v>
      </c>
      <c r="G134" s="35" t="s">
        <v>49</v>
      </c>
      <c r="H134" s="35" t="s">
        <v>49</v>
      </c>
      <c r="I134" s="35" t="s">
        <v>49</v>
      </c>
      <c r="J134" s="35" t="s">
        <v>49</v>
      </c>
      <c r="K134" s="35" t="s">
        <v>49</v>
      </c>
      <c r="L134" s="35" t="s">
        <v>49</v>
      </c>
      <c r="M134" s="35" t="s">
        <v>49</v>
      </c>
      <c r="N134" s="35" t="s">
        <v>49</v>
      </c>
      <c r="O134" s="35" t="s">
        <v>49</v>
      </c>
      <c r="P134" s="51" t="s">
        <v>50</v>
      </c>
      <c r="Q134" s="52" t="s">
        <v>3</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293</v>
      </c>
      <c r="B135" s="63" t="s">
        <v>359</v>
      </c>
      <c r="C135" s="45">
        <v>200000</v>
      </c>
      <c r="D135" s="27" t="s">
        <v>97</v>
      </c>
      <c r="E135" s="27"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294</v>
      </c>
      <c r="B136" s="63" t="s">
        <v>360</v>
      </c>
      <c r="C136" s="26">
        <v>150000</v>
      </c>
      <c r="D136" s="27" t="s">
        <v>56</v>
      </c>
      <c r="E136" s="27" t="s">
        <v>22</v>
      </c>
      <c r="F136" s="35" t="s">
        <v>49</v>
      </c>
      <c r="G136" s="35" t="s">
        <v>49</v>
      </c>
      <c r="H136" s="35" t="s">
        <v>49</v>
      </c>
      <c r="I136" s="35" t="s">
        <v>49</v>
      </c>
      <c r="J136" s="35" t="s">
        <v>49</v>
      </c>
      <c r="K136" s="35" t="s">
        <v>49</v>
      </c>
      <c r="L136" s="35" t="s">
        <v>49</v>
      </c>
      <c r="M136" s="35" t="s">
        <v>49</v>
      </c>
      <c r="N136" s="35" t="s">
        <v>49</v>
      </c>
      <c r="O136" s="35" t="s">
        <v>49</v>
      </c>
      <c r="P136" s="51" t="s">
        <v>337</v>
      </c>
      <c r="Q136" s="52" t="s">
        <v>3</v>
      </c>
      <c r="R136" s="52" t="s">
        <v>3</v>
      </c>
      <c r="S136" s="52" t="s">
        <v>338</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295</v>
      </c>
      <c r="B137" s="63" t="s">
        <v>361</v>
      </c>
      <c r="C137" s="26">
        <v>208600</v>
      </c>
      <c r="D137" s="27" t="s">
        <v>56</v>
      </c>
      <c r="E137" s="49" t="s">
        <v>22</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296</v>
      </c>
      <c r="B138" s="63" t="s">
        <v>362</v>
      </c>
      <c r="C138" s="46">
        <v>317840.61</v>
      </c>
      <c r="D138" s="27" t="s">
        <v>222</v>
      </c>
      <c r="E138" s="49" t="s">
        <v>232</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1</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297</v>
      </c>
      <c r="B139" s="63" t="s">
        <v>363</v>
      </c>
      <c r="C139" s="46">
        <v>126720</v>
      </c>
      <c r="D139" s="27" t="s">
        <v>98</v>
      </c>
      <c r="E139" s="27" t="s">
        <v>221</v>
      </c>
      <c r="F139" s="35" t="s">
        <v>49</v>
      </c>
      <c r="G139" s="35" t="s">
        <v>49</v>
      </c>
      <c r="H139" s="35" t="s">
        <v>49</v>
      </c>
      <c r="I139" s="35" t="s">
        <v>49</v>
      </c>
      <c r="J139" s="35" t="s">
        <v>49</v>
      </c>
      <c r="K139" s="35" t="s">
        <v>49</v>
      </c>
      <c r="L139" s="35" t="s">
        <v>49</v>
      </c>
      <c r="M139" s="35" t="s">
        <v>49</v>
      </c>
      <c r="N139" s="35" t="s">
        <v>49</v>
      </c>
      <c r="O139" s="35" t="s">
        <v>49</v>
      </c>
      <c r="P139" s="51" t="s">
        <v>50</v>
      </c>
      <c r="Q139" s="52" t="s">
        <v>3</v>
      </c>
      <c r="R139" s="52" t="s">
        <v>1</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24">
      <c r="A140" s="34" t="s">
        <v>298</v>
      </c>
      <c r="B140" s="63" t="s">
        <v>364</v>
      </c>
      <c r="C140" s="46">
        <v>7009760</v>
      </c>
      <c r="D140" s="27" t="s">
        <v>243</v>
      </c>
      <c r="E140" s="27" t="s">
        <v>22</v>
      </c>
      <c r="F140" s="35" t="s">
        <v>49</v>
      </c>
      <c r="G140" s="35" t="s">
        <v>49</v>
      </c>
      <c r="H140" s="35" t="s">
        <v>49</v>
      </c>
      <c r="I140" s="35" t="s">
        <v>49</v>
      </c>
      <c r="J140" s="35" t="s">
        <v>49</v>
      </c>
      <c r="K140" s="35" t="s">
        <v>49</v>
      </c>
      <c r="L140" s="35" t="s">
        <v>49</v>
      </c>
      <c r="M140" s="35" t="s">
        <v>49</v>
      </c>
      <c r="N140" s="35" t="s">
        <v>49</v>
      </c>
      <c r="O140" s="35" t="s">
        <v>49</v>
      </c>
      <c r="P140" s="51" t="s">
        <v>54</v>
      </c>
      <c r="Q140" s="52" t="s">
        <v>1</v>
      </c>
      <c r="R140" s="52" t="s">
        <v>3</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36">
      <c r="A141" s="34" t="s">
        <v>299</v>
      </c>
      <c r="B141" s="63" t="s">
        <v>365</v>
      </c>
      <c r="C141" s="46">
        <v>800000</v>
      </c>
      <c r="D141" s="49" t="s">
        <v>232</v>
      </c>
      <c r="E141" s="27" t="s">
        <v>336</v>
      </c>
      <c r="F141" s="35" t="s">
        <v>49</v>
      </c>
      <c r="G141" s="35" t="s">
        <v>49</v>
      </c>
      <c r="H141" s="35" t="s">
        <v>49</v>
      </c>
      <c r="I141" s="35" t="s">
        <v>49</v>
      </c>
      <c r="J141" s="55">
        <v>560000</v>
      </c>
      <c r="K141" s="55">
        <v>240000</v>
      </c>
      <c r="L141" s="35" t="s">
        <v>49</v>
      </c>
      <c r="M141" s="35" t="s">
        <v>49</v>
      </c>
      <c r="N141" s="35" t="s">
        <v>49</v>
      </c>
      <c r="O141" s="35" t="s">
        <v>49</v>
      </c>
      <c r="P141" s="51" t="s">
        <v>50</v>
      </c>
      <c r="Q141" s="52" t="s">
        <v>3</v>
      </c>
      <c r="R141" s="52" t="s">
        <v>3</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300</v>
      </c>
      <c r="B142" s="63" t="s">
        <v>366</v>
      </c>
      <c r="C142" s="47">
        <v>495000</v>
      </c>
      <c r="D142" s="27" t="s">
        <v>222</v>
      </c>
      <c r="E142" s="27" t="s">
        <v>451</v>
      </c>
      <c r="F142" s="35" t="s">
        <v>49</v>
      </c>
      <c r="G142" s="35" t="s">
        <v>49</v>
      </c>
      <c r="H142" s="35" t="s">
        <v>49</v>
      </c>
      <c r="I142" s="35" t="s">
        <v>49</v>
      </c>
      <c r="J142" s="55">
        <v>330000</v>
      </c>
      <c r="K142" s="55">
        <v>165000</v>
      </c>
      <c r="L142" s="35" t="s">
        <v>49</v>
      </c>
      <c r="M142" s="35" t="s">
        <v>49</v>
      </c>
      <c r="N142" s="35" t="s">
        <v>49</v>
      </c>
      <c r="O142" s="35" t="s">
        <v>49</v>
      </c>
      <c r="P142" s="51" t="s">
        <v>50</v>
      </c>
      <c r="Q142" s="52" t="s">
        <v>3</v>
      </c>
      <c r="R142" s="52" t="s">
        <v>1</v>
      </c>
      <c r="S142" s="52" t="s">
        <v>3</v>
      </c>
      <c r="T142" s="35" t="s">
        <v>49</v>
      </c>
      <c r="U142" s="35" t="s">
        <v>49</v>
      </c>
      <c r="V142" s="35" t="s">
        <v>49</v>
      </c>
      <c r="W142" s="35" t="s">
        <v>49</v>
      </c>
      <c r="X142" s="55">
        <v>330000</v>
      </c>
      <c r="Y142" s="55">
        <v>165000</v>
      </c>
      <c r="Z142" s="35" t="s">
        <v>49</v>
      </c>
      <c r="AA142" s="35" t="s">
        <v>49</v>
      </c>
      <c r="AB142" s="35" t="s">
        <v>49</v>
      </c>
      <c r="AC142" s="35" t="s">
        <v>49</v>
      </c>
    </row>
    <row r="143" spans="1:29" s="36" customFormat="1" ht="24">
      <c r="A143" s="34" t="s">
        <v>301</v>
      </c>
      <c r="B143" s="63" t="s">
        <v>367</v>
      </c>
      <c r="C143" s="47">
        <v>1500000</v>
      </c>
      <c r="D143" s="27" t="s">
        <v>56</v>
      </c>
      <c r="E143" s="49" t="s">
        <v>22</v>
      </c>
      <c r="F143" s="35" t="s">
        <v>49</v>
      </c>
      <c r="G143" s="35" t="s">
        <v>49</v>
      </c>
      <c r="H143" s="35" t="s">
        <v>49</v>
      </c>
      <c r="I143" s="35" t="s">
        <v>49</v>
      </c>
      <c r="J143" s="35" t="s">
        <v>49</v>
      </c>
      <c r="K143" s="35" t="s">
        <v>49</v>
      </c>
      <c r="L143" s="35" t="s">
        <v>49</v>
      </c>
      <c r="M143" s="35" t="s">
        <v>49</v>
      </c>
      <c r="N143" s="35" t="s">
        <v>49</v>
      </c>
      <c r="O143" s="35" t="s">
        <v>49</v>
      </c>
      <c r="P143" s="51" t="s">
        <v>54</v>
      </c>
      <c r="Q143" s="52" t="s">
        <v>1</v>
      </c>
      <c r="R143" s="52" t="s">
        <v>1</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302</v>
      </c>
      <c r="B144" s="63" t="s">
        <v>368</v>
      </c>
      <c r="C144" s="26">
        <v>450000</v>
      </c>
      <c r="D144" s="27" t="s">
        <v>98</v>
      </c>
      <c r="E144" s="27" t="s">
        <v>336</v>
      </c>
      <c r="F144" s="35" t="s">
        <v>49</v>
      </c>
      <c r="G144" s="35" t="s">
        <v>49</v>
      </c>
      <c r="H144" s="35" t="s">
        <v>49</v>
      </c>
      <c r="I144" s="35" t="s">
        <v>49</v>
      </c>
      <c r="J144" s="44">
        <v>337500</v>
      </c>
      <c r="K144" s="55">
        <v>112500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337500</v>
      </c>
      <c r="Y144" s="55">
        <v>112500</v>
      </c>
      <c r="Z144" s="35" t="s">
        <v>49</v>
      </c>
      <c r="AA144" s="35" t="s">
        <v>49</v>
      </c>
      <c r="AB144" s="35" t="s">
        <v>49</v>
      </c>
      <c r="AC144" s="35" t="s">
        <v>49</v>
      </c>
    </row>
    <row r="145" spans="1:29" s="36" customFormat="1" ht="36">
      <c r="A145" s="34" t="s">
        <v>303</v>
      </c>
      <c r="B145" s="63" t="s">
        <v>369</v>
      </c>
      <c r="C145" s="26">
        <v>450000</v>
      </c>
      <c r="D145" s="27" t="s">
        <v>222</v>
      </c>
      <c r="E145" s="27" t="s">
        <v>451</v>
      </c>
      <c r="F145" s="35" t="s">
        <v>49</v>
      </c>
      <c r="G145" s="35" t="s">
        <v>49</v>
      </c>
      <c r="H145" s="35" t="s">
        <v>49</v>
      </c>
      <c r="I145" s="35" t="s">
        <v>49</v>
      </c>
      <c r="J145" s="44">
        <v>300000</v>
      </c>
      <c r="K145" s="55">
        <v>150000</v>
      </c>
      <c r="L145" s="35" t="s">
        <v>49</v>
      </c>
      <c r="M145" s="35" t="s">
        <v>49</v>
      </c>
      <c r="N145" s="35" t="s">
        <v>49</v>
      </c>
      <c r="O145" s="35" t="s">
        <v>49</v>
      </c>
      <c r="P145" s="51" t="s">
        <v>50</v>
      </c>
      <c r="Q145" s="52" t="s">
        <v>3</v>
      </c>
      <c r="R145" s="52" t="s">
        <v>1</v>
      </c>
      <c r="S145" s="52" t="s">
        <v>3</v>
      </c>
      <c r="T145" s="35" t="s">
        <v>49</v>
      </c>
      <c r="U145" s="35" t="s">
        <v>49</v>
      </c>
      <c r="V145" s="35" t="s">
        <v>49</v>
      </c>
      <c r="W145" s="35" t="s">
        <v>49</v>
      </c>
      <c r="X145" s="44">
        <v>300000</v>
      </c>
      <c r="Y145" s="55">
        <v>150000</v>
      </c>
      <c r="Z145" s="35" t="s">
        <v>49</v>
      </c>
      <c r="AA145" s="35" t="s">
        <v>49</v>
      </c>
      <c r="AB145" s="35" t="s">
        <v>49</v>
      </c>
      <c r="AC145" s="35" t="s">
        <v>49</v>
      </c>
    </row>
    <row r="146" spans="1:29" s="36" customFormat="1" ht="36">
      <c r="A146" s="34" t="s">
        <v>304</v>
      </c>
      <c r="B146" s="63" t="s">
        <v>370</v>
      </c>
      <c r="C146" s="26">
        <v>490000</v>
      </c>
      <c r="D146" s="27" t="s">
        <v>56</v>
      </c>
      <c r="E146" s="27" t="s">
        <v>335</v>
      </c>
      <c r="F146" s="35" t="s">
        <v>49</v>
      </c>
      <c r="G146" s="35" t="s">
        <v>49</v>
      </c>
      <c r="H146" s="35" t="s">
        <v>49</v>
      </c>
      <c r="I146" s="35" t="s">
        <v>49</v>
      </c>
      <c r="J146" s="44">
        <v>408300</v>
      </c>
      <c r="K146" s="55">
        <v>81700</v>
      </c>
      <c r="L146" s="35" t="s">
        <v>49</v>
      </c>
      <c r="M146" s="35" t="s">
        <v>49</v>
      </c>
      <c r="N146" s="35" t="s">
        <v>49</v>
      </c>
      <c r="O146" s="35" t="s">
        <v>49</v>
      </c>
      <c r="P146" s="51" t="s">
        <v>50</v>
      </c>
      <c r="Q146" s="52" t="s">
        <v>3</v>
      </c>
      <c r="R146" s="52" t="s">
        <v>1</v>
      </c>
      <c r="S146" s="52" t="s">
        <v>3</v>
      </c>
      <c r="T146" s="35" t="s">
        <v>49</v>
      </c>
      <c r="U146" s="35" t="s">
        <v>49</v>
      </c>
      <c r="V146" s="35" t="s">
        <v>49</v>
      </c>
      <c r="W146" s="35" t="s">
        <v>49</v>
      </c>
      <c r="X146" s="44">
        <v>408300</v>
      </c>
      <c r="Y146" s="55">
        <v>81700</v>
      </c>
      <c r="Z146" s="35" t="s">
        <v>49</v>
      </c>
      <c r="AA146" s="35" t="s">
        <v>49</v>
      </c>
      <c r="AB146" s="35" t="s">
        <v>49</v>
      </c>
      <c r="AC146" s="35" t="s">
        <v>49</v>
      </c>
    </row>
    <row r="147" spans="1:29" s="36" customFormat="1" ht="36">
      <c r="A147" s="34" t="s">
        <v>305</v>
      </c>
      <c r="B147" s="63" t="s">
        <v>371</v>
      </c>
      <c r="C147" s="26">
        <v>300000</v>
      </c>
      <c r="D147" s="27" t="s">
        <v>98</v>
      </c>
      <c r="E147" s="27" t="s">
        <v>336</v>
      </c>
      <c r="F147" s="35" t="s">
        <v>49</v>
      </c>
      <c r="G147" s="35" t="s">
        <v>49</v>
      </c>
      <c r="H147" s="35" t="s">
        <v>49</v>
      </c>
      <c r="I147" s="35" t="s">
        <v>49</v>
      </c>
      <c r="J147" s="55">
        <v>225000</v>
      </c>
      <c r="K147" s="55">
        <v>75000</v>
      </c>
      <c r="L147" s="35" t="s">
        <v>49</v>
      </c>
      <c r="M147" s="35" t="s">
        <v>49</v>
      </c>
      <c r="N147" s="35" t="s">
        <v>49</v>
      </c>
      <c r="O147" s="35" t="s">
        <v>49</v>
      </c>
      <c r="P147" s="51" t="s">
        <v>50</v>
      </c>
      <c r="Q147" s="52" t="s">
        <v>3</v>
      </c>
      <c r="R147" s="52"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306</v>
      </c>
      <c r="B148" s="63" t="s">
        <v>372</v>
      </c>
      <c r="C148" s="26">
        <v>490000</v>
      </c>
      <c r="D148" s="27" t="s">
        <v>56</v>
      </c>
      <c r="E148" s="27" t="s">
        <v>335</v>
      </c>
      <c r="F148" s="35" t="s">
        <v>49</v>
      </c>
      <c r="G148" s="35" t="s">
        <v>49</v>
      </c>
      <c r="H148" s="35" t="s">
        <v>49</v>
      </c>
      <c r="I148" s="35" t="s">
        <v>49</v>
      </c>
      <c r="J148" s="44">
        <v>408300</v>
      </c>
      <c r="K148" s="55">
        <v>81700</v>
      </c>
      <c r="L148" s="35" t="s">
        <v>49</v>
      </c>
      <c r="M148" s="35" t="s">
        <v>49</v>
      </c>
      <c r="N148" s="35" t="s">
        <v>49</v>
      </c>
      <c r="O148" s="35" t="s">
        <v>49</v>
      </c>
      <c r="P148" s="51" t="s">
        <v>50</v>
      </c>
      <c r="Q148" s="52" t="s">
        <v>3</v>
      </c>
      <c r="R148" s="52" t="s">
        <v>1</v>
      </c>
      <c r="S148" s="52" t="s">
        <v>3</v>
      </c>
      <c r="T148" s="35" t="s">
        <v>49</v>
      </c>
      <c r="U148" s="35" t="s">
        <v>49</v>
      </c>
      <c r="V148" s="35" t="s">
        <v>49</v>
      </c>
      <c r="W148" s="35" t="s">
        <v>49</v>
      </c>
      <c r="X148" s="44">
        <v>408300</v>
      </c>
      <c r="Y148" s="55">
        <v>81700</v>
      </c>
      <c r="Z148" s="35" t="s">
        <v>49</v>
      </c>
      <c r="AA148" s="35" t="s">
        <v>49</v>
      </c>
      <c r="AB148" s="35" t="s">
        <v>49</v>
      </c>
      <c r="AC148" s="35" t="s">
        <v>49</v>
      </c>
    </row>
    <row r="149" spans="1:29" s="36" customFormat="1" ht="36">
      <c r="A149" s="34" t="s">
        <v>307</v>
      </c>
      <c r="B149" s="63" t="s">
        <v>373</v>
      </c>
      <c r="C149" s="26">
        <v>490000</v>
      </c>
      <c r="D149" s="27" t="s">
        <v>222</v>
      </c>
      <c r="E149" s="27" t="s">
        <v>223</v>
      </c>
      <c r="F149" s="35" t="s">
        <v>49</v>
      </c>
      <c r="G149" s="35" t="s">
        <v>49</v>
      </c>
      <c r="H149" s="35" t="s">
        <v>49</v>
      </c>
      <c r="I149" s="35" t="s">
        <v>49</v>
      </c>
      <c r="J149" s="35" t="s">
        <v>49</v>
      </c>
      <c r="K149" s="35" t="s">
        <v>49</v>
      </c>
      <c r="L149" s="35" t="s">
        <v>49</v>
      </c>
      <c r="M149" s="35" t="s">
        <v>49</v>
      </c>
      <c r="N149" s="35" t="s">
        <v>49</v>
      </c>
      <c r="O149" s="35" t="s">
        <v>49</v>
      </c>
      <c r="P149" s="51" t="s">
        <v>50</v>
      </c>
      <c r="Q149" s="52" t="s">
        <v>3</v>
      </c>
      <c r="R149" s="51" t="s">
        <v>3</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308</v>
      </c>
      <c r="B150" s="63" t="s">
        <v>374</v>
      </c>
      <c r="C150" s="26">
        <v>490000</v>
      </c>
      <c r="D150" s="27" t="s">
        <v>98</v>
      </c>
      <c r="E150" s="27" t="s">
        <v>336</v>
      </c>
      <c r="F150" s="35" t="s">
        <v>49</v>
      </c>
      <c r="G150" s="35" t="s">
        <v>49</v>
      </c>
      <c r="H150" s="35" t="s">
        <v>49</v>
      </c>
      <c r="I150" s="35" t="s">
        <v>49</v>
      </c>
      <c r="J150" s="44">
        <v>367500</v>
      </c>
      <c r="K150" s="55">
        <v>122500</v>
      </c>
      <c r="L150" s="35" t="s">
        <v>49</v>
      </c>
      <c r="M150" s="35" t="s">
        <v>49</v>
      </c>
      <c r="N150" s="35" t="s">
        <v>49</v>
      </c>
      <c r="O150" s="35" t="s">
        <v>49</v>
      </c>
      <c r="P150" s="51" t="s">
        <v>50</v>
      </c>
      <c r="Q150" s="52" t="s">
        <v>3</v>
      </c>
      <c r="R150" s="52" t="s">
        <v>1</v>
      </c>
      <c r="S150" s="52" t="s">
        <v>3</v>
      </c>
      <c r="T150" s="35" t="s">
        <v>49</v>
      </c>
      <c r="U150" s="35" t="s">
        <v>49</v>
      </c>
      <c r="V150" s="35" t="s">
        <v>49</v>
      </c>
      <c r="W150" s="35" t="s">
        <v>49</v>
      </c>
      <c r="X150" s="44">
        <v>367500</v>
      </c>
      <c r="Y150" s="55">
        <v>122500</v>
      </c>
      <c r="Z150" s="35" t="s">
        <v>49</v>
      </c>
      <c r="AA150" s="35" t="s">
        <v>49</v>
      </c>
      <c r="AB150" s="35" t="s">
        <v>49</v>
      </c>
      <c r="AC150" s="35" t="s">
        <v>49</v>
      </c>
    </row>
    <row r="151" spans="1:29" s="36" customFormat="1" ht="36">
      <c r="A151" s="34" t="s">
        <v>309</v>
      </c>
      <c r="B151" s="68" t="s">
        <v>375</v>
      </c>
      <c r="C151" s="48">
        <v>450000</v>
      </c>
      <c r="D151" s="27" t="s">
        <v>98</v>
      </c>
      <c r="E151" s="50" t="s">
        <v>335</v>
      </c>
      <c r="F151" s="35" t="s">
        <v>49</v>
      </c>
      <c r="G151" s="35" t="s">
        <v>49</v>
      </c>
      <c r="H151" s="35" t="s">
        <v>49</v>
      </c>
      <c r="I151" s="35" t="s">
        <v>49</v>
      </c>
      <c r="J151" s="55">
        <v>375000</v>
      </c>
      <c r="K151" s="55">
        <v>75000</v>
      </c>
      <c r="L151" s="35" t="s">
        <v>49</v>
      </c>
      <c r="M151" s="35" t="s">
        <v>49</v>
      </c>
      <c r="N151" s="35" t="s">
        <v>49</v>
      </c>
      <c r="O151" s="35" t="s">
        <v>49</v>
      </c>
      <c r="P151" s="51" t="s">
        <v>50</v>
      </c>
      <c r="Q151" s="52" t="s">
        <v>3</v>
      </c>
      <c r="R151" s="52" t="s">
        <v>3</v>
      </c>
      <c r="S151" s="52" t="s">
        <v>3</v>
      </c>
      <c r="T151" s="35" t="s">
        <v>49</v>
      </c>
      <c r="U151" s="35" t="s">
        <v>49</v>
      </c>
      <c r="V151" s="35" t="s">
        <v>49</v>
      </c>
      <c r="W151" s="35" t="s">
        <v>49</v>
      </c>
      <c r="X151" s="35" t="s">
        <v>49</v>
      </c>
      <c r="Y151" s="35" t="s">
        <v>49</v>
      </c>
      <c r="Z151" s="35" t="s">
        <v>49</v>
      </c>
      <c r="AA151" s="35" t="s">
        <v>49</v>
      </c>
      <c r="AB151" s="35" t="s">
        <v>49</v>
      </c>
      <c r="AC151" s="35" t="s">
        <v>49</v>
      </c>
    </row>
    <row r="152" spans="1:29" s="36" customFormat="1" ht="36">
      <c r="A152" s="34" t="s">
        <v>310</v>
      </c>
      <c r="B152" s="63" t="s">
        <v>376</v>
      </c>
      <c r="C152" s="26">
        <v>300000</v>
      </c>
      <c r="D152" s="27" t="s">
        <v>98</v>
      </c>
      <c r="E152" s="27" t="s">
        <v>336</v>
      </c>
      <c r="F152" s="35" t="s">
        <v>49</v>
      </c>
      <c r="G152" s="35" t="s">
        <v>49</v>
      </c>
      <c r="H152" s="35" t="s">
        <v>49</v>
      </c>
      <c r="I152" s="35" t="s">
        <v>49</v>
      </c>
      <c r="J152" s="55">
        <v>225000</v>
      </c>
      <c r="K152" s="55">
        <v>75000</v>
      </c>
      <c r="L152" s="35" t="s">
        <v>49</v>
      </c>
      <c r="M152" s="35" t="s">
        <v>49</v>
      </c>
      <c r="N152" s="35" t="s">
        <v>49</v>
      </c>
      <c r="O152" s="35" t="s">
        <v>49</v>
      </c>
      <c r="P152" s="51" t="s">
        <v>50</v>
      </c>
      <c r="Q152" s="53" t="s">
        <v>3</v>
      </c>
      <c r="R152" s="52" t="s">
        <v>3</v>
      </c>
      <c r="S152" s="53" t="s">
        <v>3</v>
      </c>
      <c r="T152" s="35" t="s">
        <v>49</v>
      </c>
      <c r="U152" s="35" t="s">
        <v>49</v>
      </c>
      <c r="V152" s="35" t="s">
        <v>49</v>
      </c>
      <c r="W152" s="35" t="s">
        <v>49</v>
      </c>
      <c r="X152" s="35" t="s">
        <v>49</v>
      </c>
      <c r="Y152" s="35" t="s">
        <v>49</v>
      </c>
      <c r="Z152" s="35" t="s">
        <v>49</v>
      </c>
      <c r="AA152" s="35" t="s">
        <v>49</v>
      </c>
      <c r="AB152" s="35" t="s">
        <v>49</v>
      </c>
      <c r="AC152" s="35" t="s">
        <v>49</v>
      </c>
    </row>
    <row r="153" spans="1:29" s="36" customFormat="1" ht="36">
      <c r="A153" s="34" t="s">
        <v>311</v>
      </c>
      <c r="B153" s="63" t="s">
        <v>377</v>
      </c>
      <c r="C153" s="46">
        <v>292800</v>
      </c>
      <c r="D153" s="27" t="s">
        <v>222</v>
      </c>
      <c r="E153" s="27" t="s">
        <v>221</v>
      </c>
      <c r="F153" s="35" t="s">
        <v>49</v>
      </c>
      <c r="G153" s="35" t="s">
        <v>49</v>
      </c>
      <c r="H153" s="35" t="s">
        <v>49</v>
      </c>
      <c r="I153" s="35" t="s">
        <v>49</v>
      </c>
      <c r="J153" s="35" t="s">
        <v>49</v>
      </c>
      <c r="K153" s="35" t="s">
        <v>49</v>
      </c>
      <c r="L153" s="35" t="s">
        <v>49</v>
      </c>
      <c r="M153" s="35" t="s">
        <v>49</v>
      </c>
      <c r="N153" s="35" t="s">
        <v>49</v>
      </c>
      <c r="O153" s="35" t="s">
        <v>49</v>
      </c>
      <c r="P153" s="51" t="s">
        <v>50</v>
      </c>
      <c r="Q153" s="52" t="s">
        <v>3</v>
      </c>
      <c r="R153" s="52" t="s">
        <v>3</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312</v>
      </c>
      <c r="B154" s="64" t="s">
        <v>593</v>
      </c>
      <c r="C154" s="26">
        <v>650000</v>
      </c>
      <c r="D154" s="27" t="s">
        <v>221</v>
      </c>
      <c r="E154" s="49" t="s">
        <v>22</v>
      </c>
      <c r="F154" s="35" t="s">
        <v>49</v>
      </c>
      <c r="G154" s="35" t="s">
        <v>49</v>
      </c>
      <c r="H154" s="35" t="s">
        <v>49</v>
      </c>
      <c r="I154" s="35" t="s">
        <v>49</v>
      </c>
      <c r="J154" s="35" t="s">
        <v>49</v>
      </c>
      <c r="K154" s="35" t="s">
        <v>49</v>
      </c>
      <c r="L154" s="35" t="s">
        <v>49</v>
      </c>
      <c r="M154" s="35" t="s">
        <v>49</v>
      </c>
      <c r="N154" s="35" t="s">
        <v>49</v>
      </c>
      <c r="O154" s="35" t="s">
        <v>49</v>
      </c>
      <c r="P154" s="51" t="s">
        <v>50</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36">
      <c r="A155" s="34" t="s">
        <v>313</v>
      </c>
      <c r="B155" s="64" t="s">
        <v>378</v>
      </c>
      <c r="C155" s="47">
        <v>2283811</v>
      </c>
      <c r="D155" s="49" t="s">
        <v>232</v>
      </c>
      <c r="E155" s="27" t="s">
        <v>243</v>
      </c>
      <c r="F155" s="35" t="s">
        <v>49</v>
      </c>
      <c r="G155" s="35" t="s">
        <v>49</v>
      </c>
      <c r="H155" s="35" t="s">
        <v>49</v>
      </c>
      <c r="I155" s="35" t="s">
        <v>49</v>
      </c>
      <c r="J155" s="35" t="s">
        <v>49</v>
      </c>
      <c r="K155" s="35" t="s">
        <v>49</v>
      </c>
      <c r="L155" s="35" t="s">
        <v>49</v>
      </c>
      <c r="M155" s="35" t="s">
        <v>49</v>
      </c>
      <c r="N155" s="35" t="s">
        <v>49</v>
      </c>
      <c r="O155" s="35" t="s">
        <v>49</v>
      </c>
      <c r="P155" s="51" t="s">
        <v>50</v>
      </c>
      <c r="Q155" s="52" t="s">
        <v>3</v>
      </c>
      <c r="R155" s="52" t="s">
        <v>1</v>
      </c>
      <c r="S155" s="52" t="s">
        <v>3</v>
      </c>
      <c r="T155" s="35" t="s">
        <v>49</v>
      </c>
      <c r="U155" s="35" t="s">
        <v>49</v>
      </c>
      <c r="V155" s="35" t="s">
        <v>49</v>
      </c>
      <c r="W155" s="35" t="s">
        <v>49</v>
      </c>
      <c r="X155" s="35" t="s">
        <v>49</v>
      </c>
      <c r="Y155" s="35" t="s">
        <v>49</v>
      </c>
      <c r="Z155" s="35" t="s">
        <v>49</v>
      </c>
      <c r="AA155" s="35" t="s">
        <v>49</v>
      </c>
      <c r="AB155" s="35" t="s">
        <v>49</v>
      </c>
      <c r="AC155" s="35" t="s">
        <v>49</v>
      </c>
    </row>
    <row r="156" spans="1:29" s="36" customFormat="1" ht="36">
      <c r="A156" s="34" t="s">
        <v>314</v>
      </c>
      <c r="B156" s="63" t="s">
        <v>379</v>
      </c>
      <c r="C156" s="47">
        <v>576000</v>
      </c>
      <c r="D156" s="27" t="s">
        <v>222</v>
      </c>
      <c r="E156" s="27" t="s">
        <v>451</v>
      </c>
      <c r="F156" s="35" t="s">
        <v>49</v>
      </c>
      <c r="G156" s="35" t="s">
        <v>49</v>
      </c>
      <c r="H156" s="35" t="s">
        <v>49</v>
      </c>
      <c r="I156" s="35" t="s">
        <v>49</v>
      </c>
      <c r="J156" s="55">
        <v>384000</v>
      </c>
      <c r="K156" s="55">
        <v>192000</v>
      </c>
      <c r="L156" s="35" t="s">
        <v>49</v>
      </c>
      <c r="M156" s="35" t="s">
        <v>49</v>
      </c>
      <c r="N156" s="35" t="s">
        <v>49</v>
      </c>
      <c r="O156" s="35" t="s">
        <v>49</v>
      </c>
      <c r="P156" s="51" t="s">
        <v>76</v>
      </c>
      <c r="Q156" s="52" t="s">
        <v>3</v>
      </c>
      <c r="R156" s="52" t="s">
        <v>3</v>
      </c>
      <c r="S156" s="52" t="s">
        <v>3</v>
      </c>
      <c r="T156" s="35" t="s">
        <v>49</v>
      </c>
      <c r="U156" s="35" t="s">
        <v>49</v>
      </c>
      <c r="V156" s="35" t="s">
        <v>49</v>
      </c>
      <c r="W156" s="35" t="s">
        <v>49</v>
      </c>
      <c r="X156" s="35" t="s">
        <v>49</v>
      </c>
      <c r="Y156" s="35" t="s">
        <v>49</v>
      </c>
      <c r="Z156" s="35" t="s">
        <v>49</v>
      </c>
      <c r="AA156" s="35" t="s">
        <v>49</v>
      </c>
      <c r="AB156" s="35" t="s">
        <v>49</v>
      </c>
      <c r="AC156" s="35" t="s">
        <v>49</v>
      </c>
    </row>
    <row r="157" spans="1:29" s="36" customFormat="1" ht="24">
      <c r="A157" s="34" t="s">
        <v>315</v>
      </c>
      <c r="B157" s="64" t="s">
        <v>480</v>
      </c>
      <c r="C157" s="45">
        <v>1200000</v>
      </c>
      <c r="D157" s="27" t="s">
        <v>56</v>
      </c>
      <c r="E157" s="27" t="s">
        <v>335</v>
      </c>
      <c r="F157" s="35" t="s">
        <v>49</v>
      </c>
      <c r="G157" s="35" t="s">
        <v>49</v>
      </c>
      <c r="H157" s="35" t="s">
        <v>49</v>
      </c>
      <c r="I157" s="35" t="s">
        <v>49</v>
      </c>
      <c r="J157" s="55">
        <v>1000000</v>
      </c>
      <c r="K157" s="55">
        <v>200000</v>
      </c>
      <c r="L157" s="35" t="s">
        <v>49</v>
      </c>
      <c r="M157" s="35" t="s">
        <v>49</v>
      </c>
      <c r="N157" s="35" t="s">
        <v>49</v>
      </c>
      <c r="O157" s="35" t="s">
        <v>49</v>
      </c>
      <c r="P157" s="51" t="s">
        <v>54</v>
      </c>
      <c r="Q157" s="52" t="s">
        <v>1</v>
      </c>
      <c r="R157" s="54" t="s">
        <v>1</v>
      </c>
      <c r="S157" s="52" t="s">
        <v>3</v>
      </c>
      <c r="T157" s="35" t="s">
        <v>49</v>
      </c>
      <c r="U157" s="35" t="s">
        <v>49</v>
      </c>
      <c r="V157" s="35" t="s">
        <v>49</v>
      </c>
      <c r="W157" s="35" t="s">
        <v>49</v>
      </c>
      <c r="X157" s="55">
        <v>1000000</v>
      </c>
      <c r="Y157" s="55">
        <v>200000</v>
      </c>
      <c r="Z157" s="35" t="s">
        <v>49</v>
      </c>
      <c r="AA157" s="35" t="s">
        <v>49</v>
      </c>
      <c r="AB157" s="35" t="s">
        <v>49</v>
      </c>
      <c r="AC157" s="35" t="s">
        <v>49</v>
      </c>
    </row>
    <row r="158" spans="1:29" s="36" customFormat="1" ht="36">
      <c r="A158" s="34" t="s">
        <v>316</v>
      </c>
      <c r="B158" s="63" t="s">
        <v>380</v>
      </c>
      <c r="C158" s="26">
        <v>350000</v>
      </c>
      <c r="D158" s="27" t="s">
        <v>222</v>
      </c>
      <c r="E158" s="27" t="s">
        <v>451</v>
      </c>
      <c r="F158" s="35" t="s">
        <v>49</v>
      </c>
      <c r="G158" s="35" t="s">
        <v>49</v>
      </c>
      <c r="H158" s="35" t="s">
        <v>49</v>
      </c>
      <c r="I158" s="35" t="s">
        <v>49</v>
      </c>
      <c r="J158" s="55">
        <v>233300</v>
      </c>
      <c r="K158" s="55">
        <v>116700</v>
      </c>
      <c r="L158" s="35" t="s">
        <v>49</v>
      </c>
      <c r="M158" s="35" t="s">
        <v>49</v>
      </c>
      <c r="N158" s="35" t="s">
        <v>49</v>
      </c>
      <c r="O158" s="35" t="s">
        <v>49</v>
      </c>
      <c r="P158" s="51" t="s">
        <v>50</v>
      </c>
      <c r="Q158" s="52" t="s">
        <v>3</v>
      </c>
      <c r="R158" s="52" t="s">
        <v>1</v>
      </c>
      <c r="S158" s="52" t="s">
        <v>3</v>
      </c>
      <c r="T158" s="35" t="s">
        <v>49</v>
      </c>
      <c r="U158" s="35" t="s">
        <v>49</v>
      </c>
      <c r="V158" s="35" t="s">
        <v>49</v>
      </c>
      <c r="W158" s="35" t="s">
        <v>49</v>
      </c>
      <c r="X158" s="55">
        <v>233300</v>
      </c>
      <c r="Y158" s="55">
        <v>116700</v>
      </c>
      <c r="Z158" s="35" t="s">
        <v>49</v>
      </c>
      <c r="AA158" s="35" t="s">
        <v>49</v>
      </c>
      <c r="AB158" s="35" t="s">
        <v>49</v>
      </c>
      <c r="AC158" s="35" t="s">
        <v>49</v>
      </c>
    </row>
    <row r="159" spans="1:29" s="36" customFormat="1" ht="36">
      <c r="A159" s="34" t="s">
        <v>317</v>
      </c>
      <c r="B159" s="63" t="s">
        <v>399</v>
      </c>
      <c r="C159" s="69">
        <v>495000</v>
      </c>
      <c r="D159" s="27" t="s">
        <v>97</v>
      </c>
      <c r="E159" s="49" t="s">
        <v>22</v>
      </c>
      <c r="F159" s="35" t="s">
        <v>49</v>
      </c>
      <c r="G159" s="35" t="s">
        <v>49</v>
      </c>
      <c r="H159" s="35" t="s">
        <v>49</v>
      </c>
      <c r="I159" s="35" t="s">
        <v>49</v>
      </c>
      <c r="J159" s="35" t="s">
        <v>49</v>
      </c>
      <c r="K159" s="35" t="s">
        <v>49</v>
      </c>
      <c r="L159" s="35" t="s">
        <v>49</v>
      </c>
      <c r="M159" s="35" t="s">
        <v>49</v>
      </c>
      <c r="N159" s="35" t="s">
        <v>49</v>
      </c>
      <c r="O159" s="35" t="s">
        <v>49</v>
      </c>
      <c r="P159" s="51" t="s">
        <v>50</v>
      </c>
      <c r="Q159" s="52" t="s">
        <v>3</v>
      </c>
      <c r="R159" s="52" t="s">
        <v>3</v>
      </c>
      <c r="S159" s="52" t="s">
        <v>59</v>
      </c>
      <c r="T159" s="35" t="s">
        <v>49</v>
      </c>
      <c r="U159" s="35" t="s">
        <v>49</v>
      </c>
      <c r="V159" s="35" t="s">
        <v>49</v>
      </c>
      <c r="W159" s="35" t="s">
        <v>49</v>
      </c>
      <c r="X159" s="35" t="s">
        <v>49</v>
      </c>
      <c r="Y159" s="35" t="s">
        <v>49</v>
      </c>
      <c r="Z159" s="70"/>
      <c r="AA159" s="70"/>
      <c r="AB159" s="70"/>
      <c r="AC159" s="70"/>
    </row>
    <row r="160" spans="1:29" s="36" customFormat="1" ht="36">
      <c r="A160" s="34" t="s">
        <v>318</v>
      </c>
      <c r="B160" s="63" t="s">
        <v>400</v>
      </c>
      <c r="C160" s="26">
        <v>137598.72</v>
      </c>
      <c r="D160" s="27" t="s">
        <v>97</v>
      </c>
      <c r="E160" s="49" t="s">
        <v>22</v>
      </c>
      <c r="F160" s="35" t="s">
        <v>49</v>
      </c>
      <c r="G160" s="35" t="s">
        <v>49</v>
      </c>
      <c r="H160" s="35" t="s">
        <v>49</v>
      </c>
      <c r="I160" s="35" t="s">
        <v>49</v>
      </c>
      <c r="J160" s="35" t="s">
        <v>49</v>
      </c>
      <c r="K160" s="35" t="s">
        <v>49</v>
      </c>
      <c r="L160" s="35" t="s">
        <v>49</v>
      </c>
      <c r="M160" s="35" t="s">
        <v>49</v>
      </c>
      <c r="N160" s="35" t="s">
        <v>49</v>
      </c>
      <c r="O160" s="35" t="s">
        <v>49</v>
      </c>
      <c r="P160" s="51" t="s">
        <v>50</v>
      </c>
      <c r="Q160" s="52" t="s">
        <v>3</v>
      </c>
      <c r="R160" s="52" t="s">
        <v>3</v>
      </c>
      <c r="S160" s="52" t="s">
        <v>3</v>
      </c>
      <c r="T160" s="35" t="s">
        <v>49</v>
      </c>
      <c r="U160" s="35" t="s">
        <v>49</v>
      </c>
      <c r="V160" s="35" t="s">
        <v>49</v>
      </c>
      <c r="W160" s="35" t="s">
        <v>49</v>
      </c>
      <c r="X160" s="35" t="s">
        <v>49</v>
      </c>
      <c r="Y160" s="35" t="s">
        <v>49</v>
      </c>
      <c r="Z160" s="70"/>
      <c r="AA160" s="70"/>
      <c r="AB160" s="70"/>
      <c r="AC160" s="70"/>
    </row>
    <row r="161" spans="1:29" s="36" customFormat="1" ht="36">
      <c r="A161" s="34" t="s">
        <v>319</v>
      </c>
      <c r="B161" s="64" t="s">
        <v>401</v>
      </c>
      <c r="C161" s="26">
        <v>250000</v>
      </c>
      <c r="D161" s="27" t="s">
        <v>56</v>
      </c>
      <c r="E161" s="49" t="s">
        <v>22</v>
      </c>
      <c r="F161" s="35" t="s">
        <v>49</v>
      </c>
      <c r="G161" s="35" t="s">
        <v>49</v>
      </c>
      <c r="H161" s="35" t="s">
        <v>49</v>
      </c>
      <c r="I161" s="35" t="s">
        <v>49</v>
      </c>
      <c r="J161" s="35" t="s">
        <v>49</v>
      </c>
      <c r="K161" s="35" t="s">
        <v>49</v>
      </c>
      <c r="L161" s="35" t="s">
        <v>49</v>
      </c>
      <c r="M161" s="35" t="s">
        <v>49</v>
      </c>
      <c r="N161" s="35" t="s">
        <v>49</v>
      </c>
      <c r="O161" s="35" t="s">
        <v>49</v>
      </c>
      <c r="P161" s="51" t="s">
        <v>50</v>
      </c>
      <c r="Q161" s="52" t="s">
        <v>3</v>
      </c>
      <c r="R161" s="52" t="s">
        <v>1</v>
      </c>
      <c r="S161" s="52" t="s">
        <v>3</v>
      </c>
      <c r="T161" s="35" t="s">
        <v>49</v>
      </c>
      <c r="U161" s="35" t="s">
        <v>49</v>
      </c>
      <c r="V161" s="35" t="s">
        <v>49</v>
      </c>
      <c r="W161" s="35" t="s">
        <v>49</v>
      </c>
      <c r="X161" s="35" t="s">
        <v>49</v>
      </c>
      <c r="Y161" s="35" t="s">
        <v>49</v>
      </c>
      <c r="Z161" s="70"/>
      <c r="AA161" s="70"/>
      <c r="AB161" s="70"/>
      <c r="AC161" s="70"/>
    </row>
    <row r="162" spans="1:29" s="36" customFormat="1" ht="36">
      <c r="A162" s="34" t="s">
        <v>320</v>
      </c>
      <c r="B162" s="63" t="s">
        <v>428</v>
      </c>
      <c r="C162" s="26">
        <v>105850</v>
      </c>
      <c r="D162" s="27" t="s">
        <v>56</v>
      </c>
      <c r="E162" s="27" t="s">
        <v>22</v>
      </c>
      <c r="F162" s="52" t="s">
        <v>49</v>
      </c>
      <c r="G162" s="52" t="s">
        <v>49</v>
      </c>
      <c r="H162" s="52" t="s">
        <v>49</v>
      </c>
      <c r="I162" s="52" t="s">
        <v>49</v>
      </c>
      <c r="J162" s="52" t="s">
        <v>49</v>
      </c>
      <c r="K162" s="52" t="s">
        <v>49</v>
      </c>
      <c r="L162" s="52" t="s">
        <v>49</v>
      </c>
      <c r="M162" s="35" t="s">
        <v>49</v>
      </c>
      <c r="N162" s="35" t="s">
        <v>49</v>
      </c>
      <c r="O162" s="35" t="s">
        <v>49</v>
      </c>
      <c r="P162" s="51" t="s">
        <v>50</v>
      </c>
      <c r="Q162" s="52" t="s">
        <v>3</v>
      </c>
      <c r="R162" s="52" t="s">
        <v>3</v>
      </c>
      <c r="S162" s="52" t="s">
        <v>3</v>
      </c>
      <c r="T162" s="52" t="s">
        <v>49</v>
      </c>
      <c r="U162" s="52" t="s">
        <v>49</v>
      </c>
      <c r="V162" s="52" t="s">
        <v>49</v>
      </c>
      <c r="W162" s="52" t="s">
        <v>49</v>
      </c>
      <c r="X162" s="52" t="s">
        <v>49</v>
      </c>
      <c r="Y162" s="52" t="s">
        <v>49</v>
      </c>
      <c r="Z162" s="70"/>
      <c r="AA162" s="70"/>
      <c r="AB162" s="70"/>
      <c r="AC162" s="70"/>
    </row>
    <row r="163" spans="1:29" s="36" customFormat="1" ht="36">
      <c r="A163" s="34" t="s">
        <v>321</v>
      </c>
      <c r="B163" s="64" t="s">
        <v>440</v>
      </c>
      <c r="C163" s="47">
        <v>454443.02</v>
      </c>
      <c r="D163" s="27" t="s">
        <v>56</v>
      </c>
      <c r="E163" s="49" t="s">
        <v>240</v>
      </c>
      <c r="F163" s="52" t="s">
        <v>49</v>
      </c>
      <c r="G163" s="52" t="s">
        <v>49</v>
      </c>
      <c r="H163" s="52" t="s">
        <v>49</v>
      </c>
      <c r="I163" s="52" t="s">
        <v>49</v>
      </c>
      <c r="J163" s="52" t="s">
        <v>49</v>
      </c>
      <c r="K163" s="52" t="s">
        <v>49</v>
      </c>
      <c r="L163" s="52" t="s">
        <v>49</v>
      </c>
      <c r="M163" s="35" t="s">
        <v>49</v>
      </c>
      <c r="N163" s="35" t="s">
        <v>49</v>
      </c>
      <c r="O163" s="35" t="s">
        <v>49</v>
      </c>
      <c r="P163" s="51" t="s">
        <v>50</v>
      </c>
      <c r="Q163" s="52" t="s">
        <v>3</v>
      </c>
      <c r="R163" s="52" t="s">
        <v>3</v>
      </c>
      <c r="S163" s="52" t="s">
        <v>3</v>
      </c>
      <c r="T163" s="52" t="s">
        <v>49</v>
      </c>
      <c r="U163" s="52" t="s">
        <v>49</v>
      </c>
      <c r="V163" s="52" t="s">
        <v>49</v>
      </c>
      <c r="W163" s="52" t="s">
        <v>49</v>
      </c>
      <c r="X163" s="52" t="s">
        <v>49</v>
      </c>
      <c r="Y163" s="52" t="s">
        <v>49</v>
      </c>
      <c r="Z163" s="70"/>
      <c r="AA163" s="70"/>
      <c r="AB163" s="70"/>
      <c r="AC163" s="70"/>
    </row>
    <row r="164" spans="1:29" s="36" customFormat="1" ht="36">
      <c r="A164" s="34" t="s">
        <v>396</v>
      </c>
      <c r="B164" s="64" t="s">
        <v>441</v>
      </c>
      <c r="C164" s="45">
        <v>2500000</v>
      </c>
      <c r="D164" s="27" t="s">
        <v>240</v>
      </c>
      <c r="E164" s="49" t="s">
        <v>86</v>
      </c>
      <c r="F164" s="52" t="s">
        <v>49</v>
      </c>
      <c r="G164" s="52" t="s">
        <v>49</v>
      </c>
      <c r="H164" s="52" t="s">
        <v>49</v>
      </c>
      <c r="I164" s="52" t="s">
        <v>49</v>
      </c>
      <c r="J164" s="43">
        <v>1000000</v>
      </c>
      <c r="K164" s="43">
        <v>1500000</v>
      </c>
      <c r="L164" s="52" t="s">
        <v>49</v>
      </c>
      <c r="M164" s="35" t="s">
        <v>49</v>
      </c>
      <c r="N164" s="35" t="s">
        <v>49</v>
      </c>
      <c r="O164" s="35" t="s">
        <v>49</v>
      </c>
      <c r="P164" s="51" t="s">
        <v>50</v>
      </c>
      <c r="Q164" s="52" t="s">
        <v>3</v>
      </c>
      <c r="R164" s="52" t="s">
        <v>3</v>
      </c>
      <c r="S164" s="52" t="s">
        <v>3</v>
      </c>
      <c r="T164" s="52" t="s">
        <v>49</v>
      </c>
      <c r="U164" s="52" t="s">
        <v>49</v>
      </c>
      <c r="V164" s="52" t="s">
        <v>49</v>
      </c>
      <c r="W164" s="52" t="s">
        <v>49</v>
      </c>
      <c r="X164" s="52" t="s">
        <v>49</v>
      </c>
      <c r="Y164" s="52" t="s">
        <v>49</v>
      </c>
      <c r="Z164" s="70"/>
      <c r="AA164" s="70"/>
      <c r="AB164" s="70"/>
      <c r="AC164" s="70"/>
    </row>
    <row r="165" spans="1:29" s="36" customFormat="1" ht="36">
      <c r="A165" s="34" t="s">
        <v>397</v>
      </c>
      <c r="B165" s="73" t="s">
        <v>442</v>
      </c>
      <c r="C165" s="74">
        <v>1983722.4</v>
      </c>
      <c r="D165" s="50" t="s">
        <v>56</v>
      </c>
      <c r="E165" s="86" t="s">
        <v>443</v>
      </c>
      <c r="F165" s="52" t="s">
        <v>49</v>
      </c>
      <c r="G165" s="52" t="s">
        <v>49</v>
      </c>
      <c r="H165" s="52" t="s">
        <v>49</v>
      </c>
      <c r="I165" s="52" t="s">
        <v>49</v>
      </c>
      <c r="J165" s="43">
        <v>623455.61</v>
      </c>
      <c r="K165" s="43">
        <v>680133.394</v>
      </c>
      <c r="L165" s="43">
        <v>680133.394</v>
      </c>
      <c r="M165" s="35" t="s">
        <v>49</v>
      </c>
      <c r="N165" s="35" t="s">
        <v>49</v>
      </c>
      <c r="O165" s="35" t="s">
        <v>49</v>
      </c>
      <c r="P165" s="87" t="s">
        <v>444</v>
      </c>
      <c r="Q165" s="53" t="s">
        <v>3</v>
      </c>
      <c r="R165" s="53" t="s">
        <v>3</v>
      </c>
      <c r="S165" s="53" t="s">
        <v>3</v>
      </c>
      <c r="T165" s="52" t="s">
        <v>49</v>
      </c>
      <c r="U165" s="52" t="s">
        <v>49</v>
      </c>
      <c r="V165" s="52" t="s">
        <v>49</v>
      </c>
      <c r="W165" s="52" t="s">
        <v>49</v>
      </c>
      <c r="X165" s="52" t="s">
        <v>49</v>
      </c>
      <c r="Y165" s="52" t="s">
        <v>49</v>
      </c>
      <c r="Z165" s="70"/>
      <c r="AA165" s="70"/>
      <c r="AB165" s="70"/>
      <c r="AC165" s="70"/>
    </row>
    <row r="166" spans="1:29" s="36" customFormat="1" ht="36">
      <c r="A166" s="34" t="s">
        <v>398</v>
      </c>
      <c r="B166" s="63" t="s">
        <v>460</v>
      </c>
      <c r="C166" s="26">
        <v>438000</v>
      </c>
      <c r="D166" s="27" t="s">
        <v>98</v>
      </c>
      <c r="E166" s="27" t="s">
        <v>22</v>
      </c>
      <c r="F166" s="52" t="s">
        <v>49</v>
      </c>
      <c r="G166" s="52" t="s">
        <v>49</v>
      </c>
      <c r="H166" s="52" t="s">
        <v>49</v>
      </c>
      <c r="I166" s="52" t="s">
        <v>49</v>
      </c>
      <c r="J166" s="52" t="s">
        <v>49</v>
      </c>
      <c r="K166" s="52" t="s">
        <v>49</v>
      </c>
      <c r="L166" s="52" t="s">
        <v>49</v>
      </c>
      <c r="M166" s="35" t="s">
        <v>49</v>
      </c>
      <c r="N166" s="35" t="s">
        <v>49</v>
      </c>
      <c r="O166" s="35" t="s">
        <v>49</v>
      </c>
      <c r="P166" s="51" t="s">
        <v>50</v>
      </c>
      <c r="Q166" s="52" t="s">
        <v>3</v>
      </c>
      <c r="R166" s="52" t="s">
        <v>1</v>
      </c>
      <c r="S166" s="52" t="s">
        <v>3</v>
      </c>
      <c r="T166" s="52" t="s">
        <v>49</v>
      </c>
      <c r="U166" s="52" t="s">
        <v>49</v>
      </c>
      <c r="V166" s="52" t="s">
        <v>49</v>
      </c>
      <c r="W166" s="52" t="s">
        <v>49</v>
      </c>
      <c r="X166" s="52" t="s">
        <v>49</v>
      </c>
      <c r="Y166" s="52" t="s">
        <v>49</v>
      </c>
      <c r="Z166" s="70"/>
      <c r="AA166" s="70"/>
      <c r="AB166" s="70"/>
      <c r="AC166" s="70"/>
    </row>
    <row r="167" spans="1:29" s="36" customFormat="1" ht="36">
      <c r="A167" s="34" t="s">
        <v>429</v>
      </c>
      <c r="B167" s="64" t="s">
        <v>461</v>
      </c>
      <c r="C167" s="26">
        <v>200000</v>
      </c>
      <c r="D167" s="27" t="s">
        <v>56</v>
      </c>
      <c r="E167" s="27" t="s">
        <v>22</v>
      </c>
      <c r="F167" s="52" t="s">
        <v>49</v>
      </c>
      <c r="G167" s="52" t="s">
        <v>49</v>
      </c>
      <c r="H167" s="52" t="s">
        <v>49</v>
      </c>
      <c r="I167" s="52" t="s">
        <v>49</v>
      </c>
      <c r="J167" s="52" t="s">
        <v>49</v>
      </c>
      <c r="K167" s="52" t="s">
        <v>49</v>
      </c>
      <c r="L167" s="52" t="s">
        <v>49</v>
      </c>
      <c r="M167" s="35" t="s">
        <v>49</v>
      </c>
      <c r="N167" s="35" t="s">
        <v>49</v>
      </c>
      <c r="O167" s="35" t="s">
        <v>49</v>
      </c>
      <c r="P167" s="51" t="s">
        <v>50</v>
      </c>
      <c r="Q167" s="52" t="s">
        <v>3</v>
      </c>
      <c r="R167" s="52" t="s">
        <v>3</v>
      </c>
      <c r="S167" s="52" t="s">
        <v>3</v>
      </c>
      <c r="T167" s="52" t="s">
        <v>49</v>
      </c>
      <c r="U167" s="52" t="s">
        <v>49</v>
      </c>
      <c r="V167" s="52" t="s">
        <v>49</v>
      </c>
      <c r="W167" s="52" t="s">
        <v>49</v>
      </c>
      <c r="X167" s="52" t="s">
        <v>49</v>
      </c>
      <c r="Y167" s="52" t="s">
        <v>49</v>
      </c>
      <c r="Z167" s="70"/>
      <c r="AA167" s="70"/>
      <c r="AB167" s="70"/>
      <c r="AC167" s="70"/>
    </row>
    <row r="168" spans="1:29" s="36" customFormat="1" ht="36">
      <c r="A168" s="34" t="s">
        <v>430</v>
      </c>
      <c r="B168" s="63" t="s">
        <v>462</v>
      </c>
      <c r="C168" s="26">
        <v>490000</v>
      </c>
      <c r="D168" s="27" t="s">
        <v>56</v>
      </c>
      <c r="E168" s="27" t="s">
        <v>22</v>
      </c>
      <c r="F168" s="52" t="s">
        <v>49</v>
      </c>
      <c r="G168" s="52" t="s">
        <v>49</v>
      </c>
      <c r="H168" s="52" t="s">
        <v>49</v>
      </c>
      <c r="I168" s="52" t="s">
        <v>49</v>
      </c>
      <c r="J168" s="52" t="s">
        <v>49</v>
      </c>
      <c r="K168" s="52" t="s">
        <v>49</v>
      </c>
      <c r="L168" s="52" t="s">
        <v>49</v>
      </c>
      <c r="M168" s="35" t="s">
        <v>49</v>
      </c>
      <c r="N168" s="35" t="s">
        <v>49</v>
      </c>
      <c r="O168" s="35" t="s">
        <v>49</v>
      </c>
      <c r="P168" s="51" t="s">
        <v>50</v>
      </c>
      <c r="Q168" s="52" t="s">
        <v>3</v>
      </c>
      <c r="R168" s="52" t="s">
        <v>3</v>
      </c>
      <c r="S168" s="52" t="s">
        <v>3</v>
      </c>
      <c r="T168" s="52" t="s">
        <v>49</v>
      </c>
      <c r="U168" s="52" t="s">
        <v>49</v>
      </c>
      <c r="V168" s="52" t="s">
        <v>49</v>
      </c>
      <c r="W168" s="52" t="s">
        <v>49</v>
      </c>
      <c r="X168" s="52" t="s">
        <v>49</v>
      </c>
      <c r="Y168" s="52" t="s">
        <v>49</v>
      </c>
      <c r="Z168" s="70"/>
      <c r="AA168" s="70"/>
      <c r="AB168" s="70"/>
      <c r="AC168" s="70"/>
    </row>
    <row r="169" spans="1:29" s="36" customFormat="1" ht="48">
      <c r="A169" s="34" t="s">
        <v>431</v>
      </c>
      <c r="B169" s="64" t="s">
        <v>463</v>
      </c>
      <c r="C169" s="26">
        <v>111680</v>
      </c>
      <c r="D169" s="27" t="s">
        <v>98</v>
      </c>
      <c r="E169" s="27" t="s">
        <v>22</v>
      </c>
      <c r="F169" s="52" t="s">
        <v>49</v>
      </c>
      <c r="G169" s="52" t="s">
        <v>49</v>
      </c>
      <c r="H169" s="52" t="s">
        <v>49</v>
      </c>
      <c r="I169" s="52" t="s">
        <v>49</v>
      </c>
      <c r="J169" s="52" t="s">
        <v>49</v>
      </c>
      <c r="K169" s="52" t="s">
        <v>49</v>
      </c>
      <c r="L169" s="52" t="s">
        <v>49</v>
      </c>
      <c r="M169" s="35" t="s">
        <v>49</v>
      </c>
      <c r="N169" s="35" t="s">
        <v>49</v>
      </c>
      <c r="O169" s="35" t="s">
        <v>49</v>
      </c>
      <c r="P169" s="51" t="s">
        <v>50</v>
      </c>
      <c r="Q169" s="52" t="s">
        <v>3</v>
      </c>
      <c r="R169" s="52" t="s">
        <v>3</v>
      </c>
      <c r="S169" s="52" t="s">
        <v>3</v>
      </c>
      <c r="T169" s="52" t="s">
        <v>49</v>
      </c>
      <c r="U169" s="52" t="s">
        <v>49</v>
      </c>
      <c r="V169" s="52" t="s">
        <v>49</v>
      </c>
      <c r="W169" s="52" t="s">
        <v>49</v>
      </c>
      <c r="X169" s="52" t="s">
        <v>49</v>
      </c>
      <c r="Y169" s="52" t="s">
        <v>49</v>
      </c>
      <c r="Z169" s="70"/>
      <c r="AA169" s="70"/>
      <c r="AB169" s="70"/>
      <c r="AC169" s="70"/>
    </row>
    <row r="170" spans="1:29" s="36" customFormat="1" ht="36">
      <c r="A170" s="34" t="s">
        <v>432</v>
      </c>
      <c r="B170" s="63" t="s">
        <v>485</v>
      </c>
      <c r="C170" s="45">
        <v>300000</v>
      </c>
      <c r="D170" s="27" t="s">
        <v>56</v>
      </c>
      <c r="E170" s="27" t="s">
        <v>22</v>
      </c>
      <c r="F170" s="52" t="s">
        <v>49</v>
      </c>
      <c r="G170" s="52" t="s">
        <v>49</v>
      </c>
      <c r="H170" s="52" t="s">
        <v>49</v>
      </c>
      <c r="I170" s="52" t="s">
        <v>49</v>
      </c>
      <c r="J170" s="52" t="s">
        <v>49</v>
      </c>
      <c r="K170" s="52" t="s">
        <v>49</v>
      </c>
      <c r="L170" s="52" t="s">
        <v>49</v>
      </c>
      <c r="M170" s="35" t="s">
        <v>49</v>
      </c>
      <c r="N170" s="35" t="s">
        <v>49</v>
      </c>
      <c r="O170" s="35" t="s">
        <v>49</v>
      </c>
      <c r="P170" s="51" t="s">
        <v>50</v>
      </c>
      <c r="Q170" s="52" t="s">
        <v>3</v>
      </c>
      <c r="R170" s="54" t="s">
        <v>1</v>
      </c>
      <c r="S170" s="52" t="s">
        <v>3</v>
      </c>
      <c r="T170" s="52" t="s">
        <v>49</v>
      </c>
      <c r="U170" s="52" t="s">
        <v>49</v>
      </c>
      <c r="V170" s="52" t="s">
        <v>49</v>
      </c>
      <c r="W170" s="52" t="s">
        <v>49</v>
      </c>
      <c r="X170" s="52" t="s">
        <v>49</v>
      </c>
      <c r="Y170" s="52" t="s">
        <v>49</v>
      </c>
      <c r="Z170" s="70"/>
      <c r="AA170" s="70"/>
      <c r="AB170" s="70"/>
      <c r="AC170" s="70"/>
    </row>
    <row r="171" spans="1:29" s="36" customFormat="1" ht="36">
      <c r="A171" s="34" t="s">
        <v>456</v>
      </c>
      <c r="B171" s="63" t="s">
        <v>486</v>
      </c>
      <c r="C171" s="47">
        <v>465035.4</v>
      </c>
      <c r="D171" s="27" t="s">
        <v>56</v>
      </c>
      <c r="E171" s="49" t="s">
        <v>232</v>
      </c>
      <c r="F171" s="52" t="s">
        <v>49</v>
      </c>
      <c r="G171" s="52" t="s">
        <v>49</v>
      </c>
      <c r="H171" s="52" t="s">
        <v>49</v>
      </c>
      <c r="I171" s="52" t="s">
        <v>49</v>
      </c>
      <c r="J171" s="52" t="s">
        <v>49</v>
      </c>
      <c r="K171" s="52" t="s">
        <v>49</v>
      </c>
      <c r="L171" s="52" t="s">
        <v>49</v>
      </c>
      <c r="M171" s="35" t="s">
        <v>49</v>
      </c>
      <c r="N171" s="35" t="s">
        <v>49</v>
      </c>
      <c r="O171" s="35" t="s">
        <v>49</v>
      </c>
      <c r="P171" s="51" t="s">
        <v>50</v>
      </c>
      <c r="Q171" s="52" t="s">
        <v>3</v>
      </c>
      <c r="R171" s="54" t="s">
        <v>1</v>
      </c>
      <c r="S171" s="52" t="s">
        <v>3</v>
      </c>
      <c r="T171" s="52" t="s">
        <v>49</v>
      </c>
      <c r="U171" s="52" t="s">
        <v>49</v>
      </c>
      <c r="V171" s="52" t="s">
        <v>49</v>
      </c>
      <c r="W171" s="52" t="s">
        <v>49</v>
      </c>
      <c r="X171" s="52" t="s">
        <v>49</v>
      </c>
      <c r="Y171" s="52" t="s">
        <v>49</v>
      </c>
      <c r="Z171" s="70"/>
      <c r="AA171" s="70"/>
      <c r="AB171" s="70"/>
      <c r="AC171" s="70"/>
    </row>
    <row r="172" spans="1:29" s="36" customFormat="1" ht="36">
      <c r="A172" s="34" t="s">
        <v>457</v>
      </c>
      <c r="B172" s="63" t="s">
        <v>487</v>
      </c>
      <c r="C172" s="47">
        <v>720000</v>
      </c>
      <c r="D172" s="27" t="s">
        <v>98</v>
      </c>
      <c r="E172" s="49" t="s">
        <v>489</v>
      </c>
      <c r="F172" s="52" t="s">
        <v>49</v>
      </c>
      <c r="G172" s="52" t="s">
        <v>49</v>
      </c>
      <c r="H172" s="52" t="s">
        <v>49</v>
      </c>
      <c r="I172" s="52" t="s">
        <v>49</v>
      </c>
      <c r="J172" s="43">
        <v>300000</v>
      </c>
      <c r="K172" s="43">
        <v>360000</v>
      </c>
      <c r="L172" s="43">
        <v>60000</v>
      </c>
      <c r="M172" s="35" t="s">
        <v>49</v>
      </c>
      <c r="N172" s="35" t="s">
        <v>49</v>
      </c>
      <c r="O172" s="35" t="s">
        <v>49</v>
      </c>
      <c r="P172" s="51" t="s">
        <v>53</v>
      </c>
      <c r="Q172" s="52" t="s">
        <v>3</v>
      </c>
      <c r="R172" s="52" t="s">
        <v>3</v>
      </c>
      <c r="S172" s="52" t="s">
        <v>6</v>
      </c>
      <c r="T172" s="52" t="s">
        <v>49</v>
      </c>
      <c r="U172" s="52" t="s">
        <v>49</v>
      </c>
      <c r="V172" s="52" t="s">
        <v>49</v>
      </c>
      <c r="W172" s="52" t="s">
        <v>49</v>
      </c>
      <c r="X172" s="52" t="s">
        <v>49</v>
      </c>
      <c r="Y172" s="52" t="s">
        <v>49</v>
      </c>
      <c r="Z172" s="70"/>
      <c r="AA172" s="70"/>
      <c r="AB172" s="70"/>
      <c r="AC172" s="70"/>
    </row>
    <row r="173" spans="1:29" s="36" customFormat="1" ht="36">
      <c r="A173" s="34" t="s">
        <v>458</v>
      </c>
      <c r="B173" s="64" t="s">
        <v>488</v>
      </c>
      <c r="C173" s="47">
        <v>495000</v>
      </c>
      <c r="D173" s="27" t="s">
        <v>98</v>
      </c>
      <c r="E173" s="49" t="s">
        <v>98</v>
      </c>
      <c r="F173" s="52" t="s">
        <v>49</v>
      </c>
      <c r="G173" s="52" t="s">
        <v>49</v>
      </c>
      <c r="H173" s="52" t="s">
        <v>49</v>
      </c>
      <c r="I173" s="52" t="s">
        <v>49</v>
      </c>
      <c r="J173" s="52" t="s">
        <v>49</v>
      </c>
      <c r="K173" s="52" t="s">
        <v>49</v>
      </c>
      <c r="L173" s="52" t="s">
        <v>49</v>
      </c>
      <c r="M173" s="35" t="s">
        <v>49</v>
      </c>
      <c r="N173" s="35" t="s">
        <v>49</v>
      </c>
      <c r="O173" s="35" t="s">
        <v>49</v>
      </c>
      <c r="P173" s="51" t="s">
        <v>50</v>
      </c>
      <c r="Q173" s="52" t="s">
        <v>3</v>
      </c>
      <c r="R173" s="52" t="s">
        <v>3</v>
      </c>
      <c r="S173" s="52" t="s">
        <v>3</v>
      </c>
      <c r="T173" s="52" t="s">
        <v>49</v>
      </c>
      <c r="U173" s="52" t="s">
        <v>49</v>
      </c>
      <c r="V173" s="52" t="s">
        <v>49</v>
      </c>
      <c r="W173" s="52" t="s">
        <v>49</v>
      </c>
      <c r="X173" s="52" t="s">
        <v>49</v>
      </c>
      <c r="Y173" s="52" t="s">
        <v>49</v>
      </c>
      <c r="Z173" s="70"/>
      <c r="AA173" s="70"/>
      <c r="AB173" s="70"/>
      <c r="AC173" s="70"/>
    </row>
    <row r="174" spans="1:29" s="36" customFormat="1" ht="36">
      <c r="A174" s="34" t="s">
        <v>459</v>
      </c>
      <c r="B174" s="64" t="s">
        <v>507</v>
      </c>
      <c r="C174" s="47">
        <v>490000</v>
      </c>
      <c r="D174" s="27" t="s">
        <v>98</v>
      </c>
      <c r="E174" s="27" t="s">
        <v>22</v>
      </c>
      <c r="F174" s="52" t="s">
        <v>49</v>
      </c>
      <c r="G174" s="52" t="s">
        <v>49</v>
      </c>
      <c r="H174" s="52" t="s">
        <v>49</v>
      </c>
      <c r="I174" s="52" t="s">
        <v>49</v>
      </c>
      <c r="J174" s="52" t="s">
        <v>49</v>
      </c>
      <c r="K174" s="52" t="s">
        <v>49</v>
      </c>
      <c r="L174" s="52" t="s">
        <v>49</v>
      </c>
      <c r="M174" s="35" t="s">
        <v>49</v>
      </c>
      <c r="N174" s="35" t="s">
        <v>49</v>
      </c>
      <c r="O174" s="35" t="s">
        <v>49</v>
      </c>
      <c r="P174" s="51" t="s">
        <v>50</v>
      </c>
      <c r="Q174" s="52" t="s">
        <v>3</v>
      </c>
      <c r="R174" s="52" t="s">
        <v>3</v>
      </c>
      <c r="S174" s="52" t="s">
        <v>3</v>
      </c>
      <c r="T174" s="52" t="s">
        <v>49</v>
      </c>
      <c r="U174" s="52" t="s">
        <v>49</v>
      </c>
      <c r="V174" s="52" t="s">
        <v>49</v>
      </c>
      <c r="W174" s="52" t="s">
        <v>49</v>
      </c>
      <c r="X174" s="52" t="s">
        <v>49</v>
      </c>
      <c r="Y174" s="52" t="s">
        <v>49</v>
      </c>
      <c r="Z174" s="70"/>
      <c r="AA174" s="70"/>
      <c r="AB174" s="70"/>
      <c r="AC174" s="70"/>
    </row>
    <row r="175" spans="1:29" s="36" customFormat="1" ht="36">
      <c r="A175" s="34" t="s">
        <v>481</v>
      </c>
      <c r="B175" s="64" t="s">
        <v>548</v>
      </c>
      <c r="C175" s="45">
        <v>1200000</v>
      </c>
      <c r="D175" s="27" t="s">
        <v>222</v>
      </c>
      <c r="E175" s="49" t="s">
        <v>336</v>
      </c>
      <c r="F175" s="52" t="s">
        <v>49</v>
      </c>
      <c r="G175" s="52" t="s">
        <v>49</v>
      </c>
      <c r="H175" s="52" t="s">
        <v>49</v>
      </c>
      <c r="I175" s="52" t="s">
        <v>49</v>
      </c>
      <c r="J175" s="43">
        <v>900000</v>
      </c>
      <c r="K175" s="43">
        <v>300000</v>
      </c>
      <c r="L175" s="52" t="s">
        <v>49</v>
      </c>
      <c r="M175" s="35" t="s">
        <v>49</v>
      </c>
      <c r="N175" s="35" t="s">
        <v>49</v>
      </c>
      <c r="O175" s="35" t="s">
        <v>49</v>
      </c>
      <c r="P175" s="51" t="s">
        <v>50</v>
      </c>
      <c r="Q175" s="52" t="s">
        <v>3</v>
      </c>
      <c r="R175" s="52" t="s">
        <v>1</v>
      </c>
      <c r="S175" s="52" t="s">
        <v>3</v>
      </c>
      <c r="T175" s="35" t="s">
        <v>49</v>
      </c>
      <c r="U175" s="35" t="s">
        <v>49</v>
      </c>
      <c r="V175" s="35" t="s">
        <v>49</v>
      </c>
      <c r="W175" s="35" t="s">
        <v>49</v>
      </c>
      <c r="X175" s="43">
        <v>900000</v>
      </c>
      <c r="Y175" s="43">
        <v>300000</v>
      </c>
      <c r="Z175" s="70"/>
      <c r="AA175" s="70"/>
      <c r="AB175" s="70"/>
      <c r="AC175" s="70"/>
    </row>
    <row r="176" spans="1:29" s="36" customFormat="1" ht="36">
      <c r="A176" s="34" t="s">
        <v>482</v>
      </c>
      <c r="B176" s="63" t="s">
        <v>586</v>
      </c>
      <c r="C176" s="47">
        <v>240000</v>
      </c>
      <c r="D176" s="27" t="s">
        <v>222</v>
      </c>
      <c r="E176" s="49" t="s">
        <v>589</v>
      </c>
      <c r="F176" s="52" t="s">
        <v>49</v>
      </c>
      <c r="G176" s="52" t="s">
        <v>49</v>
      </c>
      <c r="H176" s="52" t="s">
        <v>49</v>
      </c>
      <c r="I176" s="52" t="s">
        <v>49</v>
      </c>
      <c r="J176" s="43">
        <v>80000</v>
      </c>
      <c r="K176" s="43">
        <v>120000</v>
      </c>
      <c r="L176" s="43">
        <v>40000</v>
      </c>
      <c r="M176" s="35" t="s">
        <v>49</v>
      </c>
      <c r="N176" s="35" t="s">
        <v>49</v>
      </c>
      <c r="O176" s="35" t="s">
        <v>49</v>
      </c>
      <c r="P176" s="51" t="s">
        <v>52</v>
      </c>
      <c r="Q176" s="54" t="s">
        <v>3</v>
      </c>
      <c r="R176" s="54" t="s">
        <v>3</v>
      </c>
      <c r="S176" s="54" t="s">
        <v>3</v>
      </c>
      <c r="T176" s="35" t="s">
        <v>49</v>
      </c>
      <c r="U176" s="35" t="s">
        <v>49</v>
      </c>
      <c r="V176" s="35" t="s">
        <v>49</v>
      </c>
      <c r="W176" s="35" t="s">
        <v>49</v>
      </c>
      <c r="X176" s="35" t="s">
        <v>49</v>
      </c>
      <c r="Y176" s="35" t="s">
        <v>49</v>
      </c>
      <c r="Z176" s="70"/>
      <c r="AA176" s="70"/>
      <c r="AB176" s="70"/>
      <c r="AC176" s="70"/>
    </row>
    <row r="177" spans="1:29" s="36" customFormat="1" ht="36">
      <c r="A177" s="34" t="s">
        <v>483</v>
      </c>
      <c r="B177" s="63" t="s">
        <v>587</v>
      </c>
      <c r="C177" s="47">
        <v>136450.68</v>
      </c>
      <c r="D177" s="27" t="s">
        <v>221</v>
      </c>
      <c r="E177" s="49" t="s">
        <v>230</v>
      </c>
      <c r="F177" s="52" t="s">
        <v>49</v>
      </c>
      <c r="G177" s="52" t="s">
        <v>49</v>
      </c>
      <c r="H177" s="52" t="s">
        <v>49</v>
      </c>
      <c r="I177" s="52" t="s">
        <v>49</v>
      </c>
      <c r="J177" s="52" t="s">
        <v>49</v>
      </c>
      <c r="K177" s="52" t="s">
        <v>49</v>
      </c>
      <c r="L177" s="52" t="s">
        <v>49</v>
      </c>
      <c r="M177" s="35" t="s">
        <v>49</v>
      </c>
      <c r="N177" s="35" t="s">
        <v>49</v>
      </c>
      <c r="O177" s="35" t="s">
        <v>49</v>
      </c>
      <c r="P177" s="51" t="s">
        <v>50</v>
      </c>
      <c r="Q177" s="54" t="s">
        <v>3</v>
      </c>
      <c r="R177" s="54" t="s">
        <v>1</v>
      </c>
      <c r="S177" s="54" t="s">
        <v>3</v>
      </c>
      <c r="T177" s="35" t="s">
        <v>49</v>
      </c>
      <c r="U177" s="35" t="s">
        <v>49</v>
      </c>
      <c r="V177" s="35" t="s">
        <v>49</v>
      </c>
      <c r="W177" s="35" t="s">
        <v>49</v>
      </c>
      <c r="X177" s="35" t="s">
        <v>49</v>
      </c>
      <c r="Y177" s="35" t="s">
        <v>49</v>
      </c>
      <c r="Z177" s="70"/>
      <c r="AA177" s="70"/>
      <c r="AB177" s="70"/>
      <c r="AC177" s="70"/>
    </row>
    <row r="178" spans="1:29" s="36" customFormat="1" ht="36">
      <c r="A178" s="34" t="s">
        <v>484</v>
      </c>
      <c r="B178" s="63" t="s">
        <v>588</v>
      </c>
      <c r="C178" s="47">
        <v>1400000</v>
      </c>
      <c r="D178" s="49" t="s">
        <v>243</v>
      </c>
      <c r="E178" s="49" t="s">
        <v>590</v>
      </c>
      <c r="F178" s="52" t="s">
        <v>49</v>
      </c>
      <c r="G178" s="52" t="s">
        <v>49</v>
      </c>
      <c r="H178" s="52" t="s">
        <v>49</v>
      </c>
      <c r="I178" s="52" t="s">
        <v>49</v>
      </c>
      <c r="J178" s="43">
        <v>116700</v>
      </c>
      <c r="K178" s="43">
        <v>700000</v>
      </c>
      <c r="L178" s="43">
        <v>583300</v>
      </c>
      <c r="M178" s="35" t="s">
        <v>49</v>
      </c>
      <c r="N178" s="35" t="s">
        <v>49</v>
      </c>
      <c r="O178" s="35" t="s">
        <v>49</v>
      </c>
      <c r="P178" s="51" t="s">
        <v>591</v>
      </c>
      <c r="Q178" s="52" t="s">
        <v>3</v>
      </c>
      <c r="R178" s="54" t="s">
        <v>3</v>
      </c>
      <c r="S178" s="52" t="s">
        <v>6</v>
      </c>
      <c r="T178" s="35" t="s">
        <v>49</v>
      </c>
      <c r="U178" s="35" t="s">
        <v>49</v>
      </c>
      <c r="V178" s="35" t="s">
        <v>49</v>
      </c>
      <c r="W178" s="35" t="s">
        <v>49</v>
      </c>
      <c r="X178" s="35" t="s">
        <v>49</v>
      </c>
      <c r="Y178" s="35" t="s">
        <v>49</v>
      </c>
      <c r="Z178" s="70"/>
      <c r="AA178" s="70"/>
      <c r="AB178" s="70"/>
      <c r="AC178" s="70"/>
    </row>
    <row r="179" spans="1:29" s="36" customFormat="1" ht="36">
      <c r="A179" s="34" t="s">
        <v>506</v>
      </c>
      <c r="B179" s="63" t="s">
        <v>621</v>
      </c>
      <c r="C179" s="47">
        <v>2839096.8</v>
      </c>
      <c r="D179" s="27" t="s">
        <v>222</v>
      </c>
      <c r="E179" s="49" t="s">
        <v>230</v>
      </c>
      <c r="F179" s="35" t="s">
        <v>49</v>
      </c>
      <c r="G179" s="35" t="s">
        <v>49</v>
      </c>
      <c r="H179" s="35" t="s">
        <v>49</v>
      </c>
      <c r="I179" s="35" t="s">
        <v>49</v>
      </c>
      <c r="J179" s="35" t="s">
        <v>49</v>
      </c>
      <c r="K179" s="35" t="s">
        <v>49</v>
      </c>
      <c r="L179" s="35" t="s">
        <v>49</v>
      </c>
      <c r="M179" s="35" t="s">
        <v>49</v>
      </c>
      <c r="N179" s="35" t="s">
        <v>49</v>
      </c>
      <c r="O179" s="35" t="s">
        <v>49</v>
      </c>
      <c r="P179" s="51" t="s">
        <v>50</v>
      </c>
      <c r="Q179" s="52" t="s">
        <v>3</v>
      </c>
      <c r="R179" s="52" t="s">
        <v>1</v>
      </c>
      <c r="S179" s="52" t="s">
        <v>3</v>
      </c>
      <c r="T179" s="35" t="s">
        <v>49</v>
      </c>
      <c r="U179" s="35" t="s">
        <v>49</v>
      </c>
      <c r="V179" s="35" t="s">
        <v>49</v>
      </c>
      <c r="W179" s="35" t="s">
        <v>49</v>
      </c>
      <c r="X179" s="35" t="s">
        <v>49</v>
      </c>
      <c r="Y179" s="35" t="s">
        <v>49</v>
      </c>
      <c r="Z179" s="70"/>
      <c r="AA179" s="70"/>
      <c r="AB179" s="70"/>
      <c r="AC179" s="70"/>
    </row>
    <row r="180" spans="1:29" s="36" customFormat="1" ht="36">
      <c r="A180" s="34" t="s">
        <v>540</v>
      </c>
      <c r="B180" s="63" t="s">
        <v>632</v>
      </c>
      <c r="C180" s="26">
        <v>2837315.83</v>
      </c>
      <c r="D180" s="27" t="s">
        <v>222</v>
      </c>
      <c r="E180" s="27" t="s">
        <v>22</v>
      </c>
      <c r="F180" s="35" t="s">
        <v>49</v>
      </c>
      <c r="G180" s="35" t="s">
        <v>49</v>
      </c>
      <c r="H180" s="35" t="s">
        <v>49</v>
      </c>
      <c r="I180" s="35" t="s">
        <v>49</v>
      </c>
      <c r="J180" s="35" t="s">
        <v>49</v>
      </c>
      <c r="K180" s="35" t="s">
        <v>49</v>
      </c>
      <c r="L180" s="35" t="s">
        <v>49</v>
      </c>
      <c r="M180" s="35" t="s">
        <v>49</v>
      </c>
      <c r="N180" s="35" t="s">
        <v>49</v>
      </c>
      <c r="O180" s="35" t="s">
        <v>49</v>
      </c>
      <c r="P180" s="51" t="s">
        <v>50</v>
      </c>
      <c r="Q180" s="54" t="s">
        <v>3</v>
      </c>
      <c r="R180" s="54" t="s">
        <v>1</v>
      </c>
      <c r="S180" s="54" t="s">
        <v>3</v>
      </c>
      <c r="T180" s="35" t="s">
        <v>49</v>
      </c>
      <c r="U180" s="35" t="s">
        <v>49</v>
      </c>
      <c r="V180" s="35" t="s">
        <v>49</v>
      </c>
      <c r="W180" s="35" t="s">
        <v>49</v>
      </c>
      <c r="X180" s="35" t="s">
        <v>49</v>
      </c>
      <c r="Y180" s="35" t="s">
        <v>49</v>
      </c>
      <c r="Z180" s="70"/>
      <c r="AA180" s="70"/>
      <c r="AB180" s="70"/>
      <c r="AC180" s="70"/>
    </row>
    <row r="181" spans="1:29" s="36" customFormat="1" ht="36">
      <c r="A181" s="34" t="s">
        <v>574</v>
      </c>
      <c r="B181" s="64" t="s">
        <v>633</v>
      </c>
      <c r="C181" s="45">
        <v>500000</v>
      </c>
      <c r="D181" s="27" t="s">
        <v>222</v>
      </c>
      <c r="E181" s="27" t="s">
        <v>451</v>
      </c>
      <c r="F181" s="52" t="s">
        <v>49</v>
      </c>
      <c r="G181" s="52" t="s">
        <v>49</v>
      </c>
      <c r="H181" s="52" t="s">
        <v>49</v>
      </c>
      <c r="I181" s="52" t="s">
        <v>49</v>
      </c>
      <c r="J181" s="43">
        <v>333300</v>
      </c>
      <c r="K181" s="43">
        <v>166700</v>
      </c>
      <c r="L181" s="52" t="s">
        <v>49</v>
      </c>
      <c r="M181" s="35" t="s">
        <v>49</v>
      </c>
      <c r="N181" s="35" t="s">
        <v>49</v>
      </c>
      <c r="O181" s="35" t="s">
        <v>49</v>
      </c>
      <c r="P181" s="51" t="s">
        <v>50</v>
      </c>
      <c r="Q181" s="54" t="s">
        <v>3</v>
      </c>
      <c r="R181" s="54" t="s">
        <v>1</v>
      </c>
      <c r="S181" s="54" t="s">
        <v>3</v>
      </c>
      <c r="T181" s="35" t="s">
        <v>49</v>
      </c>
      <c r="U181" s="35" t="s">
        <v>49</v>
      </c>
      <c r="V181" s="35" t="s">
        <v>49</v>
      </c>
      <c r="W181" s="35" t="s">
        <v>49</v>
      </c>
      <c r="X181" s="43">
        <v>333300</v>
      </c>
      <c r="Y181" s="43">
        <v>166700</v>
      </c>
      <c r="Z181" s="70"/>
      <c r="AA181" s="70"/>
      <c r="AB181" s="70"/>
      <c r="AC181" s="70"/>
    </row>
    <row r="182" spans="1:29" s="36" customFormat="1" ht="36">
      <c r="A182" s="34" t="s">
        <v>575</v>
      </c>
      <c r="B182" s="64" t="s">
        <v>654</v>
      </c>
      <c r="C182" s="45">
        <v>861590.3</v>
      </c>
      <c r="D182" s="27" t="s">
        <v>221</v>
      </c>
      <c r="E182" s="27" t="s">
        <v>223</v>
      </c>
      <c r="F182" s="35" t="s">
        <v>49</v>
      </c>
      <c r="G182" s="35" t="s">
        <v>49</v>
      </c>
      <c r="H182" s="35" t="s">
        <v>49</v>
      </c>
      <c r="I182" s="35" t="s">
        <v>49</v>
      </c>
      <c r="J182" s="35" t="s">
        <v>49</v>
      </c>
      <c r="K182" s="35" t="s">
        <v>49</v>
      </c>
      <c r="L182" s="35" t="s">
        <v>49</v>
      </c>
      <c r="M182" s="35" t="s">
        <v>49</v>
      </c>
      <c r="N182" s="35" t="s">
        <v>49</v>
      </c>
      <c r="O182" s="35" t="s">
        <v>49</v>
      </c>
      <c r="P182" s="51" t="s">
        <v>50</v>
      </c>
      <c r="Q182" s="54" t="s">
        <v>3</v>
      </c>
      <c r="R182" s="54" t="s">
        <v>1</v>
      </c>
      <c r="S182" s="54" t="s">
        <v>3</v>
      </c>
      <c r="T182" s="35" t="s">
        <v>49</v>
      </c>
      <c r="U182" s="35" t="s">
        <v>49</v>
      </c>
      <c r="V182" s="35" t="s">
        <v>49</v>
      </c>
      <c r="W182" s="35" t="s">
        <v>49</v>
      </c>
      <c r="X182" s="35" t="s">
        <v>49</v>
      </c>
      <c r="Y182" s="35" t="s">
        <v>49</v>
      </c>
      <c r="Z182" s="70"/>
      <c r="AA182" s="70"/>
      <c r="AB182" s="70"/>
      <c r="AC182" s="70"/>
    </row>
    <row r="183" spans="1:29" s="36" customFormat="1" ht="36">
      <c r="A183" s="34" t="s">
        <v>576</v>
      </c>
      <c r="B183" s="64" t="s">
        <v>655</v>
      </c>
      <c r="C183" s="45">
        <v>230000</v>
      </c>
      <c r="D183" s="27" t="s">
        <v>222</v>
      </c>
      <c r="E183" s="27" t="s">
        <v>230</v>
      </c>
      <c r="F183" s="35" t="s">
        <v>49</v>
      </c>
      <c r="G183" s="35" t="s">
        <v>49</v>
      </c>
      <c r="H183" s="35" t="s">
        <v>49</v>
      </c>
      <c r="I183" s="35" t="s">
        <v>49</v>
      </c>
      <c r="J183" s="35" t="s">
        <v>49</v>
      </c>
      <c r="K183" s="35" t="s">
        <v>49</v>
      </c>
      <c r="L183" s="35" t="s">
        <v>49</v>
      </c>
      <c r="M183" s="35" t="s">
        <v>49</v>
      </c>
      <c r="N183" s="35" t="s">
        <v>49</v>
      </c>
      <c r="O183" s="35" t="s">
        <v>49</v>
      </c>
      <c r="P183" s="51" t="s">
        <v>50</v>
      </c>
      <c r="Q183" s="54" t="s">
        <v>3</v>
      </c>
      <c r="R183" s="54" t="s">
        <v>3</v>
      </c>
      <c r="S183" s="54" t="s">
        <v>3</v>
      </c>
      <c r="T183" s="35" t="s">
        <v>49</v>
      </c>
      <c r="U183" s="35" t="s">
        <v>49</v>
      </c>
      <c r="V183" s="35" t="s">
        <v>49</v>
      </c>
      <c r="W183" s="35" t="s">
        <v>49</v>
      </c>
      <c r="X183" s="35" t="s">
        <v>49</v>
      </c>
      <c r="Y183" s="35" t="s">
        <v>49</v>
      </c>
      <c r="Z183" s="70"/>
      <c r="AA183" s="70"/>
      <c r="AB183" s="70"/>
      <c r="AC183" s="70"/>
    </row>
    <row r="184" spans="1:29" s="36" customFormat="1" ht="36">
      <c r="A184" s="34" t="s">
        <v>577</v>
      </c>
      <c r="B184" s="64" t="s">
        <v>683</v>
      </c>
      <c r="C184" s="26">
        <v>2710840</v>
      </c>
      <c r="D184" s="27" t="s">
        <v>222</v>
      </c>
      <c r="E184" s="27" t="s">
        <v>230</v>
      </c>
      <c r="F184" s="35" t="s">
        <v>49</v>
      </c>
      <c r="G184" s="35" t="s">
        <v>49</v>
      </c>
      <c r="H184" s="35" t="s">
        <v>49</v>
      </c>
      <c r="I184" s="35" t="s">
        <v>49</v>
      </c>
      <c r="J184" s="35" t="s">
        <v>49</v>
      </c>
      <c r="K184" s="35" t="s">
        <v>49</v>
      </c>
      <c r="L184" s="35" t="s">
        <v>49</v>
      </c>
      <c r="M184" s="35" t="s">
        <v>49</v>
      </c>
      <c r="N184" s="35" t="s">
        <v>49</v>
      </c>
      <c r="O184" s="35" t="s">
        <v>49</v>
      </c>
      <c r="P184" s="51" t="s">
        <v>50</v>
      </c>
      <c r="Q184" s="54" t="s">
        <v>3</v>
      </c>
      <c r="R184" s="54" t="s">
        <v>3</v>
      </c>
      <c r="S184" s="54" t="s">
        <v>3</v>
      </c>
      <c r="T184" s="35" t="s">
        <v>49</v>
      </c>
      <c r="U184" s="35" t="s">
        <v>49</v>
      </c>
      <c r="V184" s="35" t="s">
        <v>49</v>
      </c>
      <c r="W184" s="35" t="s">
        <v>49</v>
      </c>
      <c r="X184" s="35" t="s">
        <v>49</v>
      </c>
      <c r="Y184" s="35" t="s">
        <v>49</v>
      </c>
      <c r="Z184" s="70"/>
      <c r="AA184" s="70"/>
      <c r="AB184" s="70"/>
      <c r="AC184" s="70"/>
    </row>
    <row r="185" spans="1:29" s="36" customFormat="1" ht="36">
      <c r="A185" s="34" t="s">
        <v>605</v>
      </c>
      <c r="B185" s="63" t="s">
        <v>684</v>
      </c>
      <c r="C185" s="26">
        <v>495000</v>
      </c>
      <c r="D185" s="27" t="s">
        <v>221</v>
      </c>
      <c r="E185" s="27" t="s">
        <v>685</v>
      </c>
      <c r="F185" s="52" t="s">
        <v>49</v>
      </c>
      <c r="G185" s="52" t="s">
        <v>49</v>
      </c>
      <c r="H185" s="52" t="s">
        <v>49</v>
      </c>
      <c r="I185" s="52" t="s">
        <v>49</v>
      </c>
      <c r="J185" s="43">
        <v>288700</v>
      </c>
      <c r="K185" s="43">
        <v>206300</v>
      </c>
      <c r="L185" s="52" t="s">
        <v>49</v>
      </c>
      <c r="M185" s="35" t="s">
        <v>49</v>
      </c>
      <c r="N185" s="35" t="s">
        <v>49</v>
      </c>
      <c r="O185" s="35" t="s">
        <v>49</v>
      </c>
      <c r="P185" s="51" t="s">
        <v>50</v>
      </c>
      <c r="Q185" s="52" t="s">
        <v>3</v>
      </c>
      <c r="R185" s="52" t="s">
        <v>1</v>
      </c>
      <c r="S185" s="52" t="s">
        <v>3</v>
      </c>
      <c r="T185" s="35" t="s">
        <v>49</v>
      </c>
      <c r="U185" s="35" t="s">
        <v>49</v>
      </c>
      <c r="V185" s="35" t="s">
        <v>49</v>
      </c>
      <c r="W185" s="35" t="s">
        <v>49</v>
      </c>
      <c r="X185" s="43">
        <v>288700</v>
      </c>
      <c r="Y185" s="43">
        <v>206300</v>
      </c>
      <c r="Z185" s="70"/>
      <c r="AA185" s="70"/>
      <c r="AB185" s="70"/>
      <c r="AC185" s="70"/>
    </row>
    <row r="186" spans="1:29" s="36" customFormat="1" ht="36">
      <c r="A186" s="34" t="s">
        <v>630</v>
      </c>
      <c r="B186" s="64" t="s">
        <v>697</v>
      </c>
      <c r="C186" s="45">
        <v>100142</v>
      </c>
      <c r="D186" s="27" t="s">
        <v>221</v>
      </c>
      <c r="E186" s="27" t="s">
        <v>22</v>
      </c>
      <c r="F186" s="35" t="s">
        <v>49</v>
      </c>
      <c r="G186" s="35" t="s">
        <v>49</v>
      </c>
      <c r="H186" s="35" t="s">
        <v>49</v>
      </c>
      <c r="I186" s="35" t="s">
        <v>49</v>
      </c>
      <c r="J186" s="35" t="s">
        <v>49</v>
      </c>
      <c r="K186" s="35" t="s">
        <v>49</v>
      </c>
      <c r="L186" s="35" t="s">
        <v>49</v>
      </c>
      <c r="M186" s="35" t="s">
        <v>49</v>
      </c>
      <c r="N186" s="35" t="s">
        <v>49</v>
      </c>
      <c r="O186" s="35" t="s">
        <v>49</v>
      </c>
      <c r="P186" s="51" t="s">
        <v>50</v>
      </c>
      <c r="Q186" s="54" t="s">
        <v>3</v>
      </c>
      <c r="R186" s="54" t="s">
        <v>3</v>
      </c>
      <c r="S186" s="54" t="s">
        <v>3</v>
      </c>
      <c r="T186" s="35" t="s">
        <v>49</v>
      </c>
      <c r="U186" s="35" t="s">
        <v>49</v>
      </c>
      <c r="V186" s="35" t="s">
        <v>49</v>
      </c>
      <c r="W186" s="35" t="s">
        <v>49</v>
      </c>
      <c r="X186" s="35" t="s">
        <v>49</v>
      </c>
      <c r="Y186" s="35" t="s">
        <v>49</v>
      </c>
      <c r="Z186" s="70"/>
      <c r="AA186" s="70"/>
      <c r="AB186" s="70"/>
      <c r="AC186" s="70"/>
    </row>
    <row r="187" spans="1:29" s="36" customFormat="1" ht="36">
      <c r="A187" s="34" t="s">
        <v>631</v>
      </c>
      <c r="B187" s="64" t="s">
        <v>698</v>
      </c>
      <c r="C187" s="47">
        <v>200000</v>
      </c>
      <c r="D187" s="27" t="s">
        <v>221</v>
      </c>
      <c r="E187" s="27" t="s">
        <v>685</v>
      </c>
      <c r="F187" s="52" t="s">
        <v>49</v>
      </c>
      <c r="G187" s="52" t="s">
        <v>49</v>
      </c>
      <c r="H187" s="52" t="s">
        <v>49</v>
      </c>
      <c r="I187" s="52" t="s">
        <v>49</v>
      </c>
      <c r="J187" s="43">
        <v>116700</v>
      </c>
      <c r="K187" s="43">
        <v>83300</v>
      </c>
      <c r="L187" s="52" t="s">
        <v>49</v>
      </c>
      <c r="M187" s="35" t="s">
        <v>49</v>
      </c>
      <c r="N187" s="35" t="s">
        <v>49</v>
      </c>
      <c r="O187" s="35" t="s">
        <v>49</v>
      </c>
      <c r="P187" s="51" t="s">
        <v>50</v>
      </c>
      <c r="Q187" s="52" t="s">
        <v>3</v>
      </c>
      <c r="R187" s="54" t="s">
        <v>3</v>
      </c>
      <c r="S187" s="52" t="s">
        <v>3</v>
      </c>
      <c r="T187" s="35" t="s">
        <v>49</v>
      </c>
      <c r="U187" s="35" t="s">
        <v>49</v>
      </c>
      <c r="V187" s="35" t="s">
        <v>49</v>
      </c>
      <c r="W187" s="35" t="s">
        <v>49</v>
      </c>
      <c r="X187" s="35" t="s">
        <v>49</v>
      </c>
      <c r="Y187" s="35" t="s">
        <v>49</v>
      </c>
      <c r="Z187" s="70"/>
      <c r="AA187" s="70"/>
      <c r="AB187" s="70"/>
      <c r="AC187" s="70"/>
    </row>
    <row r="188" spans="1:29" s="36" customFormat="1" ht="36">
      <c r="A188" s="34" t="s">
        <v>652</v>
      </c>
      <c r="B188" s="63" t="s">
        <v>699</v>
      </c>
      <c r="C188" s="45">
        <v>106500</v>
      </c>
      <c r="D188" s="27" t="s">
        <v>232</v>
      </c>
      <c r="E188" s="27" t="s">
        <v>237</v>
      </c>
      <c r="F188" s="35" t="s">
        <v>49</v>
      </c>
      <c r="G188" s="35" t="s">
        <v>49</v>
      </c>
      <c r="H188" s="35" t="s">
        <v>49</v>
      </c>
      <c r="I188" s="35" t="s">
        <v>49</v>
      </c>
      <c r="J188" s="35" t="s">
        <v>49</v>
      </c>
      <c r="K188" s="35" t="s">
        <v>49</v>
      </c>
      <c r="L188" s="35" t="s">
        <v>49</v>
      </c>
      <c r="M188" s="35" t="s">
        <v>49</v>
      </c>
      <c r="N188" s="35" t="s">
        <v>49</v>
      </c>
      <c r="O188" s="35" t="s">
        <v>49</v>
      </c>
      <c r="P188" s="51" t="s">
        <v>50</v>
      </c>
      <c r="Q188" s="52" t="s">
        <v>3</v>
      </c>
      <c r="R188" s="52" t="s">
        <v>1</v>
      </c>
      <c r="S188" s="52" t="s">
        <v>3</v>
      </c>
      <c r="T188" s="35" t="s">
        <v>49</v>
      </c>
      <c r="U188" s="35" t="s">
        <v>49</v>
      </c>
      <c r="V188" s="35" t="s">
        <v>49</v>
      </c>
      <c r="W188" s="35" t="s">
        <v>49</v>
      </c>
      <c r="X188" s="35" t="s">
        <v>49</v>
      </c>
      <c r="Y188" s="35" t="s">
        <v>49</v>
      </c>
      <c r="Z188" s="70"/>
      <c r="AA188" s="70"/>
      <c r="AB188" s="70"/>
      <c r="AC188" s="70"/>
    </row>
    <row r="189" spans="1:29" s="36" customFormat="1" ht="36">
      <c r="A189" s="34" t="s">
        <v>653</v>
      </c>
      <c r="B189" s="64" t="s">
        <v>717</v>
      </c>
      <c r="C189" s="47">
        <v>400000</v>
      </c>
      <c r="D189" s="27" t="s">
        <v>221</v>
      </c>
      <c r="E189" s="27" t="s">
        <v>685</v>
      </c>
      <c r="F189" s="52" t="s">
        <v>49</v>
      </c>
      <c r="G189" s="52" t="s">
        <v>49</v>
      </c>
      <c r="H189" s="52" t="s">
        <v>49</v>
      </c>
      <c r="I189" s="52" t="s">
        <v>49</v>
      </c>
      <c r="J189" s="43">
        <v>233300</v>
      </c>
      <c r="K189" s="43">
        <v>166700</v>
      </c>
      <c r="L189" s="52" t="s">
        <v>49</v>
      </c>
      <c r="M189" s="35" t="s">
        <v>49</v>
      </c>
      <c r="N189" s="35" t="s">
        <v>49</v>
      </c>
      <c r="O189" s="35" t="s">
        <v>49</v>
      </c>
      <c r="P189" s="51" t="s">
        <v>50</v>
      </c>
      <c r="Q189" s="54" t="s">
        <v>3</v>
      </c>
      <c r="R189" s="54" t="s">
        <v>3</v>
      </c>
      <c r="S189" s="52" t="s">
        <v>3</v>
      </c>
      <c r="T189" s="35" t="s">
        <v>49</v>
      </c>
      <c r="U189" s="35" t="s">
        <v>49</v>
      </c>
      <c r="V189" s="35" t="s">
        <v>49</v>
      </c>
      <c r="W189" s="35" t="s">
        <v>49</v>
      </c>
      <c r="X189" s="35" t="s">
        <v>49</v>
      </c>
      <c r="Y189" s="35" t="s">
        <v>49</v>
      </c>
      <c r="Z189" s="70"/>
      <c r="AA189" s="70"/>
      <c r="AB189" s="70"/>
      <c r="AC189" s="70"/>
    </row>
    <row r="190" spans="1:29" s="36" customFormat="1" ht="36">
      <c r="A190" s="34" t="s">
        <v>681</v>
      </c>
      <c r="B190" s="64" t="s">
        <v>718</v>
      </c>
      <c r="C190" s="47">
        <v>200000</v>
      </c>
      <c r="D190" s="49" t="s">
        <v>232</v>
      </c>
      <c r="E190" s="27" t="s">
        <v>592</v>
      </c>
      <c r="F190" s="52" t="s">
        <v>49</v>
      </c>
      <c r="G190" s="52" t="s">
        <v>49</v>
      </c>
      <c r="H190" s="52" t="s">
        <v>49</v>
      </c>
      <c r="I190" s="52" t="s">
        <v>49</v>
      </c>
      <c r="J190" s="43">
        <v>100000</v>
      </c>
      <c r="K190" s="43">
        <v>100000</v>
      </c>
      <c r="L190" s="52" t="s">
        <v>49</v>
      </c>
      <c r="M190" s="35" t="s">
        <v>49</v>
      </c>
      <c r="N190" s="35" t="s">
        <v>49</v>
      </c>
      <c r="O190" s="35" t="s">
        <v>49</v>
      </c>
      <c r="P190" s="51" t="s">
        <v>50</v>
      </c>
      <c r="Q190" s="54" t="s">
        <v>3</v>
      </c>
      <c r="R190" s="52" t="s">
        <v>1</v>
      </c>
      <c r="S190" s="52" t="s">
        <v>3</v>
      </c>
      <c r="T190" s="35" t="s">
        <v>49</v>
      </c>
      <c r="U190" s="35" t="s">
        <v>49</v>
      </c>
      <c r="V190" s="35" t="s">
        <v>49</v>
      </c>
      <c r="W190" s="35" t="s">
        <v>49</v>
      </c>
      <c r="X190" s="43">
        <v>100000</v>
      </c>
      <c r="Y190" s="43">
        <v>100000</v>
      </c>
      <c r="Z190" s="70"/>
      <c r="AA190" s="70"/>
      <c r="AB190" s="70"/>
      <c r="AC190" s="70"/>
    </row>
    <row r="191" spans="1:29" s="36" customFormat="1" ht="36">
      <c r="A191" s="34" t="s">
        <v>682</v>
      </c>
      <c r="B191" s="64" t="s">
        <v>737</v>
      </c>
      <c r="C191" s="47">
        <v>300000</v>
      </c>
      <c r="D191" s="49" t="s">
        <v>232</v>
      </c>
      <c r="E191" s="27" t="s">
        <v>592</v>
      </c>
      <c r="F191" s="52" t="s">
        <v>49</v>
      </c>
      <c r="G191" s="52" t="s">
        <v>49</v>
      </c>
      <c r="H191" s="52" t="s">
        <v>49</v>
      </c>
      <c r="I191" s="52" t="s">
        <v>49</v>
      </c>
      <c r="J191" s="43">
        <v>150000</v>
      </c>
      <c r="K191" s="43">
        <v>150000</v>
      </c>
      <c r="L191" s="52" t="s">
        <v>49</v>
      </c>
      <c r="M191" s="35" t="s">
        <v>49</v>
      </c>
      <c r="N191" s="35" t="s">
        <v>49</v>
      </c>
      <c r="O191" s="35" t="s">
        <v>49</v>
      </c>
      <c r="P191" s="51" t="s">
        <v>50</v>
      </c>
      <c r="Q191" s="54" t="s">
        <v>3</v>
      </c>
      <c r="R191" s="54" t="s">
        <v>3</v>
      </c>
      <c r="S191" s="54" t="s">
        <v>3</v>
      </c>
      <c r="T191" s="35" t="s">
        <v>49</v>
      </c>
      <c r="U191" s="35" t="s">
        <v>49</v>
      </c>
      <c r="V191" s="35" t="s">
        <v>49</v>
      </c>
      <c r="W191" s="35" t="s">
        <v>49</v>
      </c>
      <c r="X191" s="35" t="s">
        <v>49</v>
      </c>
      <c r="Y191" s="35" t="s">
        <v>49</v>
      </c>
      <c r="Z191" s="70"/>
      <c r="AA191" s="70"/>
      <c r="AB191" s="70"/>
      <c r="AC191" s="70"/>
    </row>
    <row r="192" spans="1:29" s="36" customFormat="1" ht="24" customHeight="1">
      <c r="A192" s="34" t="s">
        <v>694</v>
      </c>
      <c r="B192" s="64" t="s">
        <v>738</v>
      </c>
      <c r="C192" s="47">
        <v>500000</v>
      </c>
      <c r="D192" s="49" t="s">
        <v>230</v>
      </c>
      <c r="E192" s="27" t="s">
        <v>334</v>
      </c>
      <c r="F192" s="52" t="s">
        <v>49</v>
      </c>
      <c r="G192" s="52" t="s">
        <v>49</v>
      </c>
      <c r="H192" s="52" t="s">
        <v>49</v>
      </c>
      <c r="I192" s="52" t="s">
        <v>49</v>
      </c>
      <c r="J192" s="43">
        <v>450000</v>
      </c>
      <c r="K192" s="43">
        <v>50000</v>
      </c>
      <c r="L192" s="52" t="s">
        <v>49</v>
      </c>
      <c r="M192" s="35" t="s">
        <v>49</v>
      </c>
      <c r="N192" s="35" t="s">
        <v>49</v>
      </c>
      <c r="O192" s="35" t="s">
        <v>49</v>
      </c>
      <c r="P192" s="51" t="s">
        <v>50</v>
      </c>
      <c r="Q192" s="54" t="s">
        <v>3</v>
      </c>
      <c r="R192" s="54" t="s">
        <v>1</v>
      </c>
      <c r="S192" s="54" t="s">
        <v>3</v>
      </c>
      <c r="T192" s="35" t="s">
        <v>49</v>
      </c>
      <c r="U192" s="35" t="s">
        <v>49</v>
      </c>
      <c r="V192" s="35" t="s">
        <v>49</v>
      </c>
      <c r="W192" s="35" t="s">
        <v>49</v>
      </c>
      <c r="X192" s="43">
        <v>450000</v>
      </c>
      <c r="Y192" s="43">
        <v>50000</v>
      </c>
      <c r="Z192" s="70"/>
      <c r="AA192" s="70"/>
      <c r="AB192" s="70"/>
      <c r="AC192" s="70"/>
    </row>
    <row r="193" spans="1:29" s="36" customFormat="1" ht="36">
      <c r="A193" s="34" t="s">
        <v>695</v>
      </c>
      <c r="B193" s="64" t="s">
        <v>780</v>
      </c>
      <c r="C193" s="99">
        <v>777073.17</v>
      </c>
      <c r="D193" s="49" t="s">
        <v>230</v>
      </c>
      <c r="E193" s="49" t="s">
        <v>243</v>
      </c>
      <c r="F193" s="35" t="s">
        <v>49</v>
      </c>
      <c r="G193" s="35" t="s">
        <v>49</v>
      </c>
      <c r="H193" s="35" t="s">
        <v>49</v>
      </c>
      <c r="I193" s="35" t="s">
        <v>49</v>
      </c>
      <c r="J193" s="35" t="s">
        <v>49</v>
      </c>
      <c r="K193" s="35" t="s">
        <v>49</v>
      </c>
      <c r="L193" s="35" t="s">
        <v>49</v>
      </c>
      <c r="M193" s="35" t="s">
        <v>49</v>
      </c>
      <c r="N193" s="35" t="s">
        <v>49</v>
      </c>
      <c r="O193" s="35" t="s">
        <v>49</v>
      </c>
      <c r="P193" s="51" t="s">
        <v>50</v>
      </c>
      <c r="Q193" s="54" t="s">
        <v>3</v>
      </c>
      <c r="R193" s="54" t="s">
        <v>1</v>
      </c>
      <c r="S193" s="54" t="s">
        <v>3</v>
      </c>
      <c r="T193" s="35" t="s">
        <v>49</v>
      </c>
      <c r="U193" s="35" t="s">
        <v>49</v>
      </c>
      <c r="V193" s="35" t="s">
        <v>49</v>
      </c>
      <c r="W193" s="35" t="s">
        <v>49</v>
      </c>
      <c r="X193" s="35" t="s">
        <v>49</v>
      </c>
      <c r="Y193" s="35" t="s">
        <v>49</v>
      </c>
      <c r="Z193" s="70"/>
      <c r="AA193" s="70"/>
      <c r="AB193" s="70"/>
      <c r="AC193" s="70"/>
    </row>
    <row r="194" spans="1:29" s="36" customFormat="1" ht="36">
      <c r="A194" s="34" t="s">
        <v>696</v>
      </c>
      <c r="B194" s="63" t="s">
        <v>781</v>
      </c>
      <c r="C194" s="45">
        <v>196247</v>
      </c>
      <c r="D194" s="49" t="s">
        <v>232</v>
      </c>
      <c r="E194" s="49" t="s">
        <v>230</v>
      </c>
      <c r="F194" s="35" t="s">
        <v>49</v>
      </c>
      <c r="G194" s="35" t="s">
        <v>49</v>
      </c>
      <c r="H194" s="35" t="s">
        <v>49</v>
      </c>
      <c r="I194" s="35" t="s">
        <v>49</v>
      </c>
      <c r="J194" s="35" t="s">
        <v>49</v>
      </c>
      <c r="K194" s="35" t="s">
        <v>49</v>
      </c>
      <c r="L194" s="35" t="s">
        <v>49</v>
      </c>
      <c r="M194" s="35" t="s">
        <v>49</v>
      </c>
      <c r="N194" s="35" t="s">
        <v>49</v>
      </c>
      <c r="O194" s="35" t="s">
        <v>49</v>
      </c>
      <c r="P194" s="51" t="s">
        <v>50</v>
      </c>
      <c r="Q194" s="54" t="s">
        <v>3</v>
      </c>
      <c r="R194" s="54" t="s">
        <v>3</v>
      </c>
      <c r="S194" s="54" t="s">
        <v>3</v>
      </c>
      <c r="T194" s="35" t="s">
        <v>49</v>
      </c>
      <c r="U194" s="35" t="s">
        <v>49</v>
      </c>
      <c r="V194" s="35" t="s">
        <v>49</v>
      </c>
      <c r="W194" s="35" t="s">
        <v>49</v>
      </c>
      <c r="X194" s="35" t="s">
        <v>49</v>
      </c>
      <c r="Y194" s="35" t="s">
        <v>49</v>
      </c>
      <c r="Z194" s="70"/>
      <c r="AA194" s="70"/>
      <c r="AB194" s="70"/>
      <c r="AC194" s="70"/>
    </row>
    <row r="195" spans="1:29" s="36" customFormat="1" ht="36">
      <c r="A195" s="34" t="s">
        <v>715</v>
      </c>
      <c r="B195" s="64" t="s">
        <v>815</v>
      </c>
      <c r="C195" s="47">
        <v>400000</v>
      </c>
      <c r="D195" s="27" t="s">
        <v>230</v>
      </c>
      <c r="E195" s="49" t="s">
        <v>592</v>
      </c>
      <c r="F195" s="52" t="s">
        <v>49</v>
      </c>
      <c r="G195" s="52" t="s">
        <v>49</v>
      </c>
      <c r="H195" s="52" t="s">
        <v>49</v>
      </c>
      <c r="I195" s="52" t="s">
        <v>49</v>
      </c>
      <c r="J195" s="43">
        <v>200000</v>
      </c>
      <c r="K195" s="43">
        <v>200000</v>
      </c>
      <c r="L195" s="52" t="s">
        <v>49</v>
      </c>
      <c r="M195" s="35" t="s">
        <v>49</v>
      </c>
      <c r="N195" s="35" t="s">
        <v>49</v>
      </c>
      <c r="O195" s="35" t="s">
        <v>49</v>
      </c>
      <c r="P195" s="51" t="s">
        <v>50</v>
      </c>
      <c r="Q195" s="52" t="s">
        <v>3</v>
      </c>
      <c r="R195" s="52" t="s">
        <v>3</v>
      </c>
      <c r="S195" s="52" t="s">
        <v>3</v>
      </c>
      <c r="T195" s="35" t="s">
        <v>49</v>
      </c>
      <c r="U195" s="35" t="s">
        <v>49</v>
      </c>
      <c r="V195" s="35" t="s">
        <v>49</v>
      </c>
      <c r="W195" s="35" t="s">
        <v>49</v>
      </c>
      <c r="X195" s="35" t="s">
        <v>49</v>
      </c>
      <c r="Y195" s="35" t="s">
        <v>49</v>
      </c>
      <c r="Z195" s="70"/>
      <c r="AA195" s="70"/>
      <c r="AB195" s="70"/>
      <c r="AC195" s="70"/>
    </row>
    <row r="196" spans="1:29" s="36" customFormat="1" ht="36">
      <c r="A196" s="34" t="s">
        <v>716</v>
      </c>
      <c r="B196" s="64" t="s">
        <v>816</v>
      </c>
      <c r="C196" s="45">
        <v>359027</v>
      </c>
      <c r="D196" s="27" t="s">
        <v>230</v>
      </c>
      <c r="E196" s="49" t="s">
        <v>592</v>
      </c>
      <c r="F196" s="52" t="s">
        <v>49</v>
      </c>
      <c r="G196" s="52" t="s">
        <v>49</v>
      </c>
      <c r="H196" s="52" t="s">
        <v>49</v>
      </c>
      <c r="I196" s="52" t="s">
        <v>49</v>
      </c>
      <c r="J196" s="43">
        <v>179513.5</v>
      </c>
      <c r="K196" s="43">
        <v>179513.5</v>
      </c>
      <c r="L196" s="52" t="s">
        <v>49</v>
      </c>
      <c r="M196" s="35" t="s">
        <v>49</v>
      </c>
      <c r="N196" s="35" t="s">
        <v>49</v>
      </c>
      <c r="O196" s="35" t="s">
        <v>49</v>
      </c>
      <c r="P196" s="51" t="s">
        <v>50</v>
      </c>
      <c r="Q196" s="52" t="s">
        <v>3</v>
      </c>
      <c r="R196" s="52" t="s">
        <v>3</v>
      </c>
      <c r="S196" s="52" t="s">
        <v>3</v>
      </c>
      <c r="T196" s="35" t="s">
        <v>49</v>
      </c>
      <c r="U196" s="35" t="s">
        <v>49</v>
      </c>
      <c r="V196" s="35" t="s">
        <v>49</v>
      </c>
      <c r="W196" s="35" t="s">
        <v>49</v>
      </c>
      <c r="X196" s="35" t="s">
        <v>49</v>
      </c>
      <c r="Y196" s="35" t="s">
        <v>49</v>
      </c>
      <c r="Z196" s="70"/>
      <c r="AA196" s="70"/>
      <c r="AB196" s="70"/>
      <c r="AC196" s="70"/>
    </row>
    <row r="197" spans="1:29" s="36" customFormat="1" ht="43.5" customHeight="1">
      <c r="A197" s="34" t="s">
        <v>778</v>
      </c>
      <c r="B197" s="64" t="s">
        <v>827</v>
      </c>
      <c r="C197" s="45">
        <v>2000000</v>
      </c>
      <c r="D197" s="27" t="s">
        <v>230</v>
      </c>
      <c r="E197" s="49" t="s">
        <v>217</v>
      </c>
      <c r="F197" s="52" t="s">
        <v>49</v>
      </c>
      <c r="G197" s="52" t="s">
        <v>49</v>
      </c>
      <c r="H197" s="52" t="s">
        <v>49</v>
      </c>
      <c r="I197" s="52" t="s">
        <v>49</v>
      </c>
      <c r="J197" s="43">
        <v>1000000</v>
      </c>
      <c r="K197" s="43">
        <v>1000000</v>
      </c>
      <c r="L197" s="52" t="s">
        <v>49</v>
      </c>
      <c r="M197" s="35" t="s">
        <v>49</v>
      </c>
      <c r="N197" s="35" t="s">
        <v>49</v>
      </c>
      <c r="O197" s="35" t="s">
        <v>49</v>
      </c>
      <c r="P197" s="51" t="s">
        <v>264</v>
      </c>
      <c r="Q197" s="52" t="s">
        <v>3</v>
      </c>
      <c r="R197" s="52" t="s">
        <v>3</v>
      </c>
      <c r="S197" s="52" t="s">
        <v>3</v>
      </c>
      <c r="T197" s="35" t="s">
        <v>49</v>
      </c>
      <c r="U197" s="35" t="s">
        <v>49</v>
      </c>
      <c r="V197" s="35" t="s">
        <v>49</v>
      </c>
      <c r="W197" s="35" t="s">
        <v>49</v>
      </c>
      <c r="X197" s="35" t="s">
        <v>49</v>
      </c>
      <c r="Y197" s="35" t="s">
        <v>49</v>
      </c>
      <c r="Z197" s="70"/>
      <c r="AA197" s="70"/>
      <c r="AB197" s="70"/>
      <c r="AC197" s="70"/>
    </row>
    <row r="198" spans="1:29" s="36" customFormat="1" ht="36">
      <c r="A198" s="34" t="s">
        <v>779</v>
      </c>
      <c r="B198" s="64" t="s">
        <v>841</v>
      </c>
      <c r="C198" s="26">
        <v>240000</v>
      </c>
      <c r="D198" s="27" t="s">
        <v>230</v>
      </c>
      <c r="E198" s="27" t="s">
        <v>217</v>
      </c>
      <c r="F198" s="52" t="s">
        <v>49</v>
      </c>
      <c r="G198" s="52" t="s">
        <v>49</v>
      </c>
      <c r="H198" s="52" t="s">
        <v>49</v>
      </c>
      <c r="I198" s="52" t="s">
        <v>49</v>
      </c>
      <c r="J198" s="43">
        <v>140000</v>
      </c>
      <c r="K198" s="43">
        <v>100000</v>
      </c>
      <c r="L198" s="52" t="s">
        <v>49</v>
      </c>
      <c r="M198" s="35" t="s">
        <v>49</v>
      </c>
      <c r="N198" s="35" t="s">
        <v>49</v>
      </c>
      <c r="O198" s="35" t="s">
        <v>49</v>
      </c>
      <c r="P198" s="51" t="s">
        <v>50</v>
      </c>
      <c r="Q198" s="52" t="s">
        <v>3</v>
      </c>
      <c r="R198" s="52" t="s">
        <v>1</v>
      </c>
      <c r="S198" s="52" t="s">
        <v>3</v>
      </c>
      <c r="T198" s="35" t="s">
        <v>49</v>
      </c>
      <c r="U198" s="35" t="s">
        <v>49</v>
      </c>
      <c r="V198" s="35" t="s">
        <v>49</v>
      </c>
      <c r="W198" s="35" t="s">
        <v>49</v>
      </c>
      <c r="X198" s="43">
        <v>140000</v>
      </c>
      <c r="Y198" s="43">
        <v>100000</v>
      </c>
      <c r="Z198" s="70"/>
      <c r="AA198" s="70"/>
      <c r="AB198" s="70"/>
      <c r="AC198" s="70"/>
    </row>
    <row r="199" spans="1:29" s="36" customFormat="1" ht="36">
      <c r="A199" s="34" t="s">
        <v>812</v>
      </c>
      <c r="B199" s="63" t="s">
        <v>842</v>
      </c>
      <c r="C199" s="26">
        <v>370000</v>
      </c>
      <c r="D199" s="27" t="s">
        <v>230</v>
      </c>
      <c r="E199" s="27" t="s">
        <v>336</v>
      </c>
      <c r="F199" s="52" t="s">
        <v>49</v>
      </c>
      <c r="G199" s="52" t="s">
        <v>49</v>
      </c>
      <c r="H199" s="52" t="s">
        <v>49</v>
      </c>
      <c r="I199" s="52" t="s">
        <v>49</v>
      </c>
      <c r="J199" s="43">
        <v>185000</v>
      </c>
      <c r="K199" s="43">
        <v>185000</v>
      </c>
      <c r="L199" s="52" t="s">
        <v>49</v>
      </c>
      <c r="M199" s="35" t="s">
        <v>49</v>
      </c>
      <c r="N199" s="35" t="s">
        <v>49</v>
      </c>
      <c r="O199" s="35" t="s">
        <v>49</v>
      </c>
      <c r="P199" s="51" t="s">
        <v>50</v>
      </c>
      <c r="Q199" s="52" t="s">
        <v>3</v>
      </c>
      <c r="R199" s="52" t="s">
        <v>3</v>
      </c>
      <c r="S199" s="52" t="s">
        <v>3</v>
      </c>
      <c r="T199" s="35" t="s">
        <v>49</v>
      </c>
      <c r="U199" s="35" t="s">
        <v>49</v>
      </c>
      <c r="V199" s="35" t="s">
        <v>49</v>
      </c>
      <c r="W199" s="35" t="s">
        <v>49</v>
      </c>
      <c r="X199" s="35" t="s">
        <v>49</v>
      </c>
      <c r="Y199" s="35" t="s">
        <v>49</v>
      </c>
      <c r="Z199" s="70"/>
      <c r="AA199" s="70"/>
      <c r="AB199" s="70"/>
      <c r="AC199" s="70"/>
    </row>
    <row r="200" spans="1:29" s="36" customFormat="1" ht="43.5" customHeight="1">
      <c r="A200" s="34" t="s">
        <v>813</v>
      </c>
      <c r="B200" s="63" t="s">
        <v>843</v>
      </c>
      <c r="C200" s="100">
        <v>996545.79</v>
      </c>
      <c r="D200" s="49" t="s">
        <v>223</v>
      </c>
      <c r="E200" s="27" t="s">
        <v>243</v>
      </c>
      <c r="F200" s="35" t="s">
        <v>49</v>
      </c>
      <c r="G200" s="35" t="s">
        <v>49</v>
      </c>
      <c r="H200" s="35" t="s">
        <v>49</v>
      </c>
      <c r="I200" s="35" t="s">
        <v>49</v>
      </c>
      <c r="J200" s="35" t="s">
        <v>49</v>
      </c>
      <c r="K200" s="35" t="s">
        <v>49</v>
      </c>
      <c r="L200" s="35" t="s">
        <v>49</v>
      </c>
      <c r="M200" s="35" t="s">
        <v>49</v>
      </c>
      <c r="N200" s="35" t="s">
        <v>49</v>
      </c>
      <c r="O200" s="35" t="s">
        <v>49</v>
      </c>
      <c r="P200" s="51" t="s">
        <v>50</v>
      </c>
      <c r="Q200" s="52" t="s">
        <v>3</v>
      </c>
      <c r="R200" s="52" t="s">
        <v>1</v>
      </c>
      <c r="S200" s="52" t="s">
        <v>3</v>
      </c>
      <c r="T200" s="35" t="s">
        <v>49</v>
      </c>
      <c r="U200" s="35" t="s">
        <v>49</v>
      </c>
      <c r="V200" s="35" t="s">
        <v>49</v>
      </c>
      <c r="W200" s="35" t="s">
        <v>49</v>
      </c>
      <c r="X200" s="35" t="s">
        <v>49</v>
      </c>
      <c r="Y200" s="35" t="s">
        <v>49</v>
      </c>
      <c r="Z200" s="70"/>
      <c r="AA200" s="70"/>
      <c r="AB200" s="70"/>
      <c r="AC200" s="70"/>
    </row>
    <row r="201" spans="1:29" s="36" customFormat="1" ht="36">
      <c r="A201" s="34" t="s">
        <v>814</v>
      </c>
      <c r="B201" s="63" t="s">
        <v>844</v>
      </c>
      <c r="C201" s="26">
        <v>154140</v>
      </c>
      <c r="D201" s="27" t="s">
        <v>230</v>
      </c>
      <c r="E201" s="27" t="s">
        <v>223</v>
      </c>
      <c r="F201" s="35" t="s">
        <v>49</v>
      </c>
      <c r="G201" s="35" t="s">
        <v>49</v>
      </c>
      <c r="H201" s="35" t="s">
        <v>49</v>
      </c>
      <c r="I201" s="35" t="s">
        <v>49</v>
      </c>
      <c r="J201" s="35" t="s">
        <v>49</v>
      </c>
      <c r="K201" s="35" t="s">
        <v>49</v>
      </c>
      <c r="L201" s="35" t="s">
        <v>49</v>
      </c>
      <c r="M201" s="35" t="s">
        <v>49</v>
      </c>
      <c r="N201" s="35" t="s">
        <v>49</v>
      </c>
      <c r="O201" s="35" t="s">
        <v>49</v>
      </c>
      <c r="P201" s="51" t="s">
        <v>50</v>
      </c>
      <c r="Q201" s="43" t="s">
        <v>3</v>
      </c>
      <c r="R201" s="52" t="s">
        <v>3</v>
      </c>
      <c r="S201" s="52" t="s">
        <v>3</v>
      </c>
      <c r="T201" s="35" t="s">
        <v>49</v>
      </c>
      <c r="U201" s="35" t="s">
        <v>49</v>
      </c>
      <c r="V201" s="35" t="s">
        <v>49</v>
      </c>
      <c r="W201" s="35" t="s">
        <v>49</v>
      </c>
      <c r="X201" s="35" t="s">
        <v>49</v>
      </c>
      <c r="Y201" s="35" t="s">
        <v>49</v>
      </c>
      <c r="Z201" s="70"/>
      <c r="AA201" s="70"/>
      <c r="AB201" s="70"/>
      <c r="AC201" s="70"/>
    </row>
    <row r="202" spans="1:29" s="36" customFormat="1" ht="36">
      <c r="A202" s="34" t="s">
        <v>837</v>
      </c>
      <c r="B202" s="64" t="s">
        <v>883</v>
      </c>
      <c r="C202" s="26">
        <v>360000</v>
      </c>
      <c r="D202" s="27" t="s">
        <v>243</v>
      </c>
      <c r="E202" s="49" t="s">
        <v>22</v>
      </c>
      <c r="F202" s="35" t="s">
        <v>49</v>
      </c>
      <c r="G202" s="35" t="s">
        <v>49</v>
      </c>
      <c r="H202" s="35" t="s">
        <v>49</v>
      </c>
      <c r="I202" s="35" t="s">
        <v>49</v>
      </c>
      <c r="J202" s="35" t="s">
        <v>49</v>
      </c>
      <c r="K202" s="35" t="s">
        <v>49</v>
      </c>
      <c r="L202" s="35" t="s">
        <v>49</v>
      </c>
      <c r="M202" s="35" t="s">
        <v>49</v>
      </c>
      <c r="N202" s="35" t="s">
        <v>49</v>
      </c>
      <c r="O202" s="35" t="s">
        <v>49</v>
      </c>
      <c r="P202" s="51" t="s">
        <v>50</v>
      </c>
      <c r="Q202" s="43" t="s">
        <v>3</v>
      </c>
      <c r="R202" s="52" t="s">
        <v>3</v>
      </c>
      <c r="S202" s="52" t="s">
        <v>3</v>
      </c>
      <c r="T202" s="35" t="s">
        <v>49</v>
      </c>
      <c r="U202" s="35" t="s">
        <v>49</v>
      </c>
      <c r="V202" s="35" t="s">
        <v>49</v>
      </c>
      <c r="W202" s="35" t="s">
        <v>49</v>
      </c>
      <c r="X202" s="35" t="s">
        <v>49</v>
      </c>
      <c r="Y202" s="35" t="s">
        <v>49</v>
      </c>
      <c r="Z202" s="70"/>
      <c r="AA202" s="70"/>
      <c r="AB202" s="70"/>
      <c r="AC202" s="70"/>
    </row>
    <row r="203" spans="1:29" s="36" customFormat="1" ht="36">
      <c r="A203" s="34" t="s">
        <v>838</v>
      </c>
      <c r="B203" s="64" t="s">
        <v>906</v>
      </c>
      <c r="C203" s="47">
        <v>140000</v>
      </c>
      <c r="D203" s="49" t="s">
        <v>223</v>
      </c>
      <c r="E203" s="27" t="s">
        <v>243</v>
      </c>
      <c r="F203" s="35" t="s">
        <v>49</v>
      </c>
      <c r="G203" s="35" t="s">
        <v>49</v>
      </c>
      <c r="H203" s="35" t="s">
        <v>49</v>
      </c>
      <c r="I203" s="35" t="s">
        <v>49</v>
      </c>
      <c r="J203" s="35" t="s">
        <v>49</v>
      </c>
      <c r="K203" s="35" t="s">
        <v>49</v>
      </c>
      <c r="L203" s="35" t="s">
        <v>49</v>
      </c>
      <c r="M203" s="35" t="s">
        <v>49</v>
      </c>
      <c r="N203" s="35" t="s">
        <v>49</v>
      </c>
      <c r="O203" s="35" t="s">
        <v>49</v>
      </c>
      <c r="P203" s="51" t="s">
        <v>50</v>
      </c>
      <c r="Q203" s="43" t="s">
        <v>3</v>
      </c>
      <c r="R203" s="52" t="s">
        <v>3</v>
      </c>
      <c r="S203" s="52" t="s">
        <v>3</v>
      </c>
      <c r="T203" s="35" t="s">
        <v>49</v>
      </c>
      <c r="U203" s="35" t="s">
        <v>49</v>
      </c>
      <c r="V203" s="35" t="s">
        <v>49</v>
      </c>
      <c r="W203" s="35" t="s">
        <v>49</v>
      </c>
      <c r="X203" s="35" t="s">
        <v>49</v>
      </c>
      <c r="Y203" s="35" t="s">
        <v>49</v>
      </c>
      <c r="Z203" s="70"/>
      <c r="AA203" s="70"/>
      <c r="AB203" s="70"/>
      <c r="AC203" s="70"/>
    </row>
    <row r="204" spans="1:29" s="36" customFormat="1" ht="36">
      <c r="A204" s="34" t="s">
        <v>839</v>
      </c>
      <c r="B204" s="64" t="s">
        <v>907</v>
      </c>
      <c r="C204" s="47">
        <v>1558000</v>
      </c>
      <c r="D204" s="49" t="s">
        <v>223</v>
      </c>
      <c r="E204" s="27" t="s">
        <v>240</v>
      </c>
      <c r="F204" s="35" t="s">
        <v>49</v>
      </c>
      <c r="G204" s="35" t="s">
        <v>49</v>
      </c>
      <c r="H204" s="35" t="s">
        <v>49</v>
      </c>
      <c r="I204" s="35" t="s">
        <v>49</v>
      </c>
      <c r="J204" s="35" t="s">
        <v>49</v>
      </c>
      <c r="K204" s="35" t="s">
        <v>49</v>
      </c>
      <c r="L204" s="35" t="s">
        <v>49</v>
      </c>
      <c r="M204" s="35" t="s">
        <v>49</v>
      </c>
      <c r="N204" s="35" t="s">
        <v>49</v>
      </c>
      <c r="O204" s="35" t="s">
        <v>49</v>
      </c>
      <c r="P204" s="51" t="s">
        <v>50</v>
      </c>
      <c r="Q204" s="43" t="s">
        <v>3</v>
      </c>
      <c r="R204" s="52" t="s">
        <v>3</v>
      </c>
      <c r="S204" s="52" t="s">
        <v>3</v>
      </c>
      <c r="T204" s="35" t="s">
        <v>49</v>
      </c>
      <c r="U204" s="35" t="s">
        <v>49</v>
      </c>
      <c r="V204" s="35" t="s">
        <v>49</v>
      </c>
      <c r="W204" s="35" t="s">
        <v>49</v>
      </c>
      <c r="X204" s="35" t="s">
        <v>49</v>
      </c>
      <c r="Y204" s="35" t="s">
        <v>49</v>
      </c>
      <c r="Z204" s="70"/>
      <c r="AA204" s="70"/>
      <c r="AB204" s="70"/>
      <c r="AC204" s="70"/>
    </row>
    <row r="205" spans="1:29" s="36" customFormat="1" ht="36">
      <c r="A205" s="34" t="s">
        <v>840</v>
      </c>
      <c r="B205" s="63" t="s">
        <v>912</v>
      </c>
      <c r="C205" s="45">
        <v>140400</v>
      </c>
      <c r="D205" s="49" t="s">
        <v>223</v>
      </c>
      <c r="E205" s="49" t="s">
        <v>217</v>
      </c>
      <c r="F205" s="52" t="s">
        <v>49</v>
      </c>
      <c r="G205" s="52" t="s">
        <v>49</v>
      </c>
      <c r="H205" s="52" t="s">
        <v>49</v>
      </c>
      <c r="I205" s="52" t="s">
        <v>49</v>
      </c>
      <c r="J205" s="43">
        <v>58500</v>
      </c>
      <c r="K205" s="43">
        <v>81900</v>
      </c>
      <c r="L205" s="52" t="s">
        <v>49</v>
      </c>
      <c r="M205" s="35" t="s">
        <v>49</v>
      </c>
      <c r="N205" s="35" t="s">
        <v>49</v>
      </c>
      <c r="O205" s="35" t="s">
        <v>49</v>
      </c>
      <c r="P205" s="51" t="s">
        <v>76</v>
      </c>
      <c r="Q205" s="52" t="s">
        <v>3</v>
      </c>
      <c r="R205" s="52" t="s">
        <v>3</v>
      </c>
      <c r="S205" s="52" t="s">
        <v>3</v>
      </c>
      <c r="T205" s="35" t="s">
        <v>49</v>
      </c>
      <c r="U205" s="35" t="s">
        <v>49</v>
      </c>
      <c r="V205" s="35" t="s">
        <v>49</v>
      </c>
      <c r="W205" s="35" t="s">
        <v>49</v>
      </c>
      <c r="X205" s="35" t="s">
        <v>49</v>
      </c>
      <c r="Y205" s="35" t="s">
        <v>49</v>
      </c>
      <c r="Z205" s="70"/>
      <c r="AA205" s="70"/>
      <c r="AB205" s="70"/>
      <c r="AC205" s="70"/>
    </row>
    <row r="206" spans="1:29" s="36" customFormat="1" ht="36">
      <c r="A206" s="34" t="s">
        <v>884</v>
      </c>
      <c r="B206" s="63" t="s">
        <v>916</v>
      </c>
      <c r="C206" s="26">
        <v>118585</v>
      </c>
      <c r="D206" s="49" t="s">
        <v>223</v>
      </c>
      <c r="E206" s="27" t="s">
        <v>243</v>
      </c>
      <c r="F206" s="35" t="s">
        <v>49</v>
      </c>
      <c r="G206" s="35" t="s">
        <v>49</v>
      </c>
      <c r="H206" s="35" t="s">
        <v>49</v>
      </c>
      <c r="I206" s="35" t="s">
        <v>49</v>
      </c>
      <c r="J206" s="35" t="s">
        <v>49</v>
      </c>
      <c r="K206" s="35" t="s">
        <v>49</v>
      </c>
      <c r="L206" s="35" t="s">
        <v>49</v>
      </c>
      <c r="M206" s="35" t="s">
        <v>49</v>
      </c>
      <c r="N206" s="35" t="s">
        <v>49</v>
      </c>
      <c r="O206" s="35" t="s">
        <v>49</v>
      </c>
      <c r="P206" s="51" t="s">
        <v>50</v>
      </c>
      <c r="Q206" s="43" t="s">
        <v>3</v>
      </c>
      <c r="R206" s="52" t="s">
        <v>3</v>
      </c>
      <c r="S206" s="52" t="s">
        <v>3</v>
      </c>
      <c r="T206" s="35" t="s">
        <v>49</v>
      </c>
      <c r="U206" s="35" t="s">
        <v>49</v>
      </c>
      <c r="V206" s="35" t="s">
        <v>49</v>
      </c>
      <c r="W206" s="35" t="s">
        <v>49</v>
      </c>
      <c r="X206" s="35" t="s">
        <v>49</v>
      </c>
      <c r="Y206" s="35" t="s">
        <v>49</v>
      </c>
      <c r="Z206" s="70"/>
      <c r="AA206" s="70"/>
      <c r="AB206" s="70"/>
      <c r="AC206" s="70"/>
    </row>
    <row r="207" spans="1:29" s="36" customFormat="1" ht="38.25">
      <c r="A207" s="34" t="s">
        <v>896</v>
      </c>
      <c r="B207" s="75" t="s">
        <v>923</v>
      </c>
      <c r="C207" s="45">
        <v>2916762.87</v>
      </c>
      <c r="D207" s="27" t="s">
        <v>240</v>
      </c>
      <c r="E207" s="49" t="s">
        <v>243</v>
      </c>
      <c r="F207" s="35" t="s">
        <v>49</v>
      </c>
      <c r="G207" s="35" t="s">
        <v>49</v>
      </c>
      <c r="H207" s="35" t="s">
        <v>49</v>
      </c>
      <c r="I207" s="35" t="s">
        <v>49</v>
      </c>
      <c r="J207" s="35" t="s">
        <v>49</v>
      </c>
      <c r="K207" s="35" t="s">
        <v>49</v>
      </c>
      <c r="L207" s="35" t="s">
        <v>49</v>
      </c>
      <c r="M207" s="35" t="s">
        <v>49</v>
      </c>
      <c r="N207" s="35" t="s">
        <v>49</v>
      </c>
      <c r="O207" s="35" t="s">
        <v>49</v>
      </c>
      <c r="P207" s="101" t="s">
        <v>50</v>
      </c>
      <c r="Q207" s="52" t="s">
        <v>3</v>
      </c>
      <c r="R207" s="52" t="s">
        <v>1</v>
      </c>
      <c r="S207" s="52" t="s">
        <v>3</v>
      </c>
      <c r="T207" s="35" t="s">
        <v>49</v>
      </c>
      <c r="U207" s="35" t="s">
        <v>49</v>
      </c>
      <c r="V207" s="35" t="s">
        <v>49</v>
      </c>
      <c r="W207" s="35" t="s">
        <v>49</v>
      </c>
      <c r="X207" s="35" t="s">
        <v>49</v>
      </c>
      <c r="Y207" s="35" t="s">
        <v>49</v>
      </c>
      <c r="Z207" s="70"/>
      <c r="AA207" s="70"/>
      <c r="AB207" s="70"/>
      <c r="AC207" s="70"/>
    </row>
    <row r="208" spans="1:29" s="36" customFormat="1" ht="38.25">
      <c r="A208" s="34" t="s">
        <v>897</v>
      </c>
      <c r="B208" s="63" t="s">
        <v>924</v>
      </c>
      <c r="C208" s="26">
        <v>255000</v>
      </c>
      <c r="D208" s="27" t="s">
        <v>243</v>
      </c>
      <c r="E208" s="27" t="s">
        <v>91</v>
      </c>
      <c r="F208" s="52" t="s">
        <v>49</v>
      </c>
      <c r="G208" s="52" t="s">
        <v>49</v>
      </c>
      <c r="H208" s="52" t="s">
        <v>49</v>
      </c>
      <c r="I208" s="52" t="s">
        <v>49</v>
      </c>
      <c r="J208" s="43">
        <v>63750</v>
      </c>
      <c r="K208" s="43">
        <v>191250</v>
      </c>
      <c r="L208" s="52" t="s">
        <v>49</v>
      </c>
      <c r="M208" s="35" t="s">
        <v>49</v>
      </c>
      <c r="N208" s="35" t="s">
        <v>49</v>
      </c>
      <c r="O208" s="35" t="s">
        <v>49</v>
      </c>
      <c r="P208" s="101" t="s">
        <v>50</v>
      </c>
      <c r="Q208" s="43" t="s">
        <v>3</v>
      </c>
      <c r="R208" s="52" t="s">
        <v>3</v>
      </c>
      <c r="S208" s="52" t="s">
        <v>3</v>
      </c>
      <c r="T208" s="35" t="s">
        <v>49</v>
      </c>
      <c r="U208" s="35" t="s">
        <v>49</v>
      </c>
      <c r="V208" s="35" t="s">
        <v>49</v>
      </c>
      <c r="W208" s="35" t="s">
        <v>49</v>
      </c>
      <c r="X208" s="35" t="s">
        <v>49</v>
      </c>
      <c r="Y208" s="35" t="s">
        <v>49</v>
      </c>
      <c r="Z208" s="70"/>
      <c r="AA208" s="70"/>
      <c r="AB208" s="70"/>
      <c r="AC208" s="70"/>
    </row>
    <row r="209" spans="1:29" s="36" customFormat="1" ht="36">
      <c r="A209" s="34" t="s">
        <v>917</v>
      </c>
      <c r="B209" s="64" t="s">
        <v>928</v>
      </c>
      <c r="C209" s="47">
        <v>372000</v>
      </c>
      <c r="D209" s="49" t="s">
        <v>240</v>
      </c>
      <c r="E209" s="27" t="s">
        <v>22</v>
      </c>
      <c r="F209" s="35" t="s">
        <v>49</v>
      </c>
      <c r="G209" s="35" t="s">
        <v>49</v>
      </c>
      <c r="H209" s="35" t="s">
        <v>49</v>
      </c>
      <c r="I209" s="35" t="s">
        <v>49</v>
      </c>
      <c r="J209" s="35" t="s">
        <v>49</v>
      </c>
      <c r="K209" s="35" t="s">
        <v>49</v>
      </c>
      <c r="L209" s="35" t="s">
        <v>49</v>
      </c>
      <c r="M209" s="35" t="s">
        <v>49</v>
      </c>
      <c r="N209" s="35" t="s">
        <v>49</v>
      </c>
      <c r="O209" s="35" t="s">
        <v>49</v>
      </c>
      <c r="P209" s="71" t="s">
        <v>277</v>
      </c>
      <c r="Q209" s="54" t="s">
        <v>3</v>
      </c>
      <c r="R209" s="52" t="s">
        <v>3</v>
      </c>
      <c r="S209" s="52" t="s">
        <v>3</v>
      </c>
      <c r="T209" s="35" t="s">
        <v>49</v>
      </c>
      <c r="U209" s="35" t="s">
        <v>49</v>
      </c>
      <c r="V209" s="35" t="s">
        <v>49</v>
      </c>
      <c r="W209" s="35" t="s">
        <v>49</v>
      </c>
      <c r="X209" s="35" t="s">
        <v>49</v>
      </c>
      <c r="Y209" s="35" t="s">
        <v>49</v>
      </c>
      <c r="Z209" s="70"/>
      <c r="AA209" s="70"/>
      <c r="AB209" s="70"/>
      <c r="AC209" s="70"/>
    </row>
    <row r="210" spans="1:29" s="36" customFormat="1" ht="39.75" customHeight="1">
      <c r="A210" s="34" t="s">
        <v>921</v>
      </c>
      <c r="B210" s="103" t="s">
        <v>938</v>
      </c>
      <c r="C210" s="46">
        <v>103862.2</v>
      </c>
      <c r="D210" s="104" t="s">
        <v>240</v>
      </c>
      <c r="E210" s="98" t="s">
        <v>243</v>
      </c>
      <c r="F210" s="35" t="s">
        <v>49</v>
      </c>
      <c r="G210" s="35" t="s">
        <v>49</v>
      </c>
      <c r="H210" s="35" t="s">
        <v>49</v>
      </c>
      <c r="I210" s="35" t="s">
        <v>49</v>
      </c>
      <c r="J210" s="35" t="s">
        <v>49</v>
      </c>
      <c r="K210" s="35" t="s">
        <v>49</v>
      </c>
      <c r="L210" s="35" t="s">
        <v>49</v>
      </c>
      <c r="M210" s="35" t="s">
        <v>49</v>
      </c>
      <c r="N210" s="35" t="s">
        <v>49</v>
      </c>
      <c r="O210" s="35" t="s">
        <v>49</v>
      </c>
      <c r="P210" s="101" t="s">
        <v>50</v>
      </c>
      <c r="Q210" s="54" t="s">
        <v>3</v>
      </c>
      <c r="R210" s="52" t="s">
        <v>3</v>
      </c>
      <c r="S210" s="52" t="s">
        <v>3</v>
      </c>
      <c r="T210" s="35" t="s">
        <v>49</v>
      </c>
      <c r="U210" s="35" t="s">
        <v>49</v>
      </c>
      <c r="V210" s="35" t="s">
        <v>49</v>
      </c>
      <c r="W210" s="35" t="s">
        <v>49</v>
      </c>
      <c r="X210" s="35" t="s">
        <v>49</v>
      </c>
      <c r="Y210" s="35" t="s">
        <v>49</v>
      </c>
      <c r="Z210" s="70"/>
      <c r="AA210" s="70"/>
      <c r="AB210" s="70"/>
      <c r="AC210" s="70"/>
    </row>
    <row r="211" spans="1:29" s="36" customFormat="1" ht="39.75" customHeight="1">
      <c r="A211" s="34" t="s">
        <v>922</v>
      </c>
      <c r="B211" s="103" t="s">
        <v>948</v>
      </c>
      <c r="C211" s="102">
        <v>500000</v>
      </c>
      <c r="D211" s="104" t="s">
        <v>240</v>
      </c>
      <c r="E211" s="98" t="s">
        <v>86</v>
      </c>
      <c r="F211" s="35" t="s">
        <v>49</v>
      </c>
      <c r="G211" s="35" t="s">
        <v>49</v>
      </c>
      <c r="H211" s="35" t="s">
        <v>49</v>
      </c>
      <c r="I211" s="35" t="s">
        <v>49</v>
      </c>
      <c r="J211" s="55">
        <v>250000</v>
      </c>
      <c r="K211" s="55">
        <v>250000</v>
      </c>
      <c r="L211" s="35" t="s">
        <v>49</v>
      </c>
      <c r="M211" s="35" t="s">
        <v>49</v>
      </c>
      <c r="N211" s="35" t="s">
        <v>49</v>
      </c>
      <c r="O211" s="35" t="s">
        <v>49</v>
      </c>
      <c r="P211" s="101" t="s">
        <v>50</v>
      </c>
      <c r="Q211" s="54" t="s">
        <v>3</v>
      </c>
      <c r="R211" s="52" t="s">
        <v>3</v>
      </c>
      <c r="S211" s="52" t="s">
        <v>3</v>
      </c>
      <c r="T211" s="35" t="s">
        <v>49</v>
      </c>
      <c r="U211" s="35" t="s">
        <v>49</v>
      </c>
      <c r="V211" s="35" t="s">
        <v>49</v>
      </c>
      <c r="W211" s="35" t="s">
        <v>49</v>
      </c>
      <c r="X211" s="35" t="s">
        <v>49</v>
      </c>
      <c r="Y211" s="35" t="s">
        <v>49</v>
      </c>
      <c r="Z211" s="70"/>
      <c r="AA211" s="70"/>
      <c r="AB211" s="70"/>
      <c r="AC211" s="70"/>
    </row>
    <row r="212" spans="1:29" s="36" customFormat="1" ht="39.75" customHeight="1">
      <c r="A212" s="34" t="s">
        <v>927</v>
      </c>
      <c r="B212" s="106" t="s">
        <v>961</v>
      </c>
      <c r="C212" s="99">
        <v>150000</v>
      </c>
      <c r="D212" s="98" t="s">
        <v>240</v>
      </c>
      <c r="E212" s="98" t="s">
        <v>91</v>
      </c>
      <c r="F212" s="35" t="s">
        <v>49</v>
      </c>
      <c r="G212" s="35" t="s">
        <v>49</v>
      </c>
      <c r="H212" s="35" t="s">
        <v>49</v>
      </c>
      <c r="I212" s="35" t="s">
        <v>49</v>
      </c>
      <c r="J212" s="55">
        <v>37500</v>
      </c>
      <c r="K212" s="55">
        <v>112500</v>
      </c>
      <c r="L212" s="35" t="s">
        <v>49</v>
      </c>
      <c r="M212" s="35" t="s">
        <v>49</v>
      </c>
      <c r="N212" s="35" t="s">
        <v>49</v>
      </c>
      <c r="O212" s="35" t="s">
        <v>49</v>
      </c>
      <c r="P212" s="107" t="s">
        <v>50</v>
      </c>
      <c r="Q212" s="54" t="s">
        <v>3</v>
      </c>
      <c r="R212" s="52" t="s">
        <v>1</v>
      </c>
      <c r="S212" s="52" t="s">
        <v>3</v>
      </c>
      <c r="T212" s="35" t="s">
        <v>49</v>
      </c>
      <c r="U212" s="35" t="s">
        <v>49</v>
      </c>
      <c r="V212" s="35" t="s">
        <v>49</v>
      </c>
      <c r="W212" s="35" t="s">
        <v>49</v>
      </c>
      <c r="X212" s="55">
        <v>37500</v>
      </c>
      <c r="Y212" s="55">
        <v>112500</v>
      </c>
      <c r="Z212" s="70"/>
      <c r="AA212" s="70"/>
      <c r="AB212" s="70"/>
      <c r="AC212" s="70"/>
    </row>
    <row r="213" spans="1:29" s="36" customFormat="1" ht="44.25" customHeight="1">
      <c r="A213" s="34" t="s">
        <v>937</v>
      </c>
      <c r="B213" s="106" t="s">
        <v>962</v>
      </c>
      <c r="C213" s="102">
        <v>240000</v>
      </c>
      <c r="D213" s="104" t="s">
        <v>243</v>
      </c>
      <c r="E213" s="98" t="s">
        <v>91</v>
      </c>
      <c r="F213" s="35" t="s">
        <v>49</v>
      </c>
      <c r="G213" s="35" t="s">
        <v>49</v>
      </c>
      <c r="H213" s="35" t="s">
        <v>49</v>
      </c>
      <c r="I213" s="35" t="s">
        <v>49</v>
      </c>
      <c r="J213" s="55">
        <v>60000</v>
      </c>
      <c r="K213" s="55">
        <v>180000</v>
      </c>
      <c r="L213" s="35" t="s">
        <v>49</v>
      </c>
      <c r="M213" s="35" t="s">
        <v>49</v>
      </c>
      <c r="N213" s="35" t="s">
        <v>49</v>
      </c>
      <c r="O213" s="35" t="s">
        <v>49</v>
      </c>
      <c r="P213" s="101" t="s">
        <v>50</v>
      </c>
      <c r="Q213" s="54" t="s">
        <v>3</v>
      </c>
      <c r="R213" s="52" t="s">
        <v>1</v>
      </c>
      <c r="S213" s="52" t="s">
        <v>3</v>
      </c>
      <c r="T213" s="35" t="s">
        <v>49</v>
      </c>
      <c r="U213" s="35" t="s">
        <v>49</v>
      </c>
      <c r="V213" s="35" t="s">
        <v>49</v>
      </c>
      <c r="W213" s="35" t="s">
        <v>49</v>
      </c>
      <c r="X213" s="55">
        <v>60000</v>
      </c>
      <c r="Y213" s="55">
        <v>180000</v>
      </c>
      <c r="Z213" s="70"/>
      <c r="AA213" s="70"/>
      <c r="AB213" s="70"/>
      <c r="AC213" s="70"/>
    </row>
    <row r="214" spans="1:29" s="36" customFormat="1" ht="36">
      <c r="A214" s="34" t="s">
        <v>947</v>
      </c>
      <c r="B214" s="64" t="s">
        <v>976</v>
      </c>
      <c r="C214" s="47">
        <v>146755</v>
      </c>
      <c r="D214" s="27" t="s">
        <v>243</v>
      </c>
      <c r="E214" s="27" t="s">
        <v>237</v>
      </c>
      <c r="F214" s="35" t="s">
        <v>49</v>
      </c>
      <c r="G214" s="35" t="s">
        <v>49</v>
      </c>
      <c r="H214" s="35" t="s">
        <v>49</v>
      </c>
      <c r="I214" s="35" t="s">
        <v>49</v>
      </c>
      <c r="J214" s="35" t="s">
        <v>49</v>
      </c>
      <c r="K214" s="35" t="s">
        <v>49</v>
      </c>
      <c r="L214" s="35" t="s">
        <v>49</v>
      </c>
      <c r="M214" s="35" t="s">
        <v>49</v>
      </c>
      <c r="N214" s="35" t="s">
        <v>49</v>
      </c>
      <c r="O214" s="35" t="s">
        <v>49</v>
      </c>
      <c r="P214" s="51" t="s">
        <v>50</v>
      </c>
      <c r="Q214" s="43" t="s">
        <v>3</v>
      </c>
      <c r="R214" s="52" t="s">
        <v>3</v>
      </c>
      <c r="S214" s="52" t="s">
        <v>3</v>
      </c>
      <c r="T214" s="35" t="s">
        <v>49</v>
      </c>
      <c r="U214" s="35" t="s">
        <v>49</v>
      </c>
      <c r="V214" s="35" t="s">
        <v>49</v>
      </c>
      <c r="W214" s="35" t="s">
        <v>49</v>
      </c>
      <c r="X214" s="35" t="s">
        <v>49</v>
      </c>
      <c r="Y214" s="35" t="s">
        <v>49</v>
      </c>
      <c r="Z214" s="70"/>
      <c r="AA214" s="70"/>
      <c r="AB214" s="70"/>
      <c r="AC214" s="70"/>
    </row>
    <row r="215" spans="1:29" s="36" customFormat="1" ht="36">
      <c r="A215" s="34" t="s">
        <v>959</v>
      </c>
      <c r="B215" s="64" t="s">
        <v>977</v>
      </c>
      <c r="C215" s="47">
        <v>380127.49</v>
      </c>
      <c r="D215" s="27" t="s">
        <v>243</v>
      </c>
      <c r="E215" s="49" t="s">
        <v>22</v>
      </c>
      <c r="F215" s="35" t="s">
        <v>49</v>
      </c>
      <c r="G215" s="35" t="s">
        <v>49</v>
      </c>
      <c r="H215" s="35" t="s">
        <v>49</v>
      </c>
      <c r="I215" s="35" t="s">
        <v>49</v>
      </c>
      <c r="J215" s="35" t="s">
        <v>49</v>
      </c>
      <c r="K215" s="35" t="s">
        <v>49</v>
      </c>
      <c r="L215" s="35" t="s">
        <v>49</v>
      </c>
      <c r="M215" s="35" t="s">
        <v>49</v>
      </c>
      <c r="N215" s="35" t="s">
        <v>49</v>
      </c>
      <c r="O215" s="35" t="s">
        <v>49</v>
      </c>
      <c r="P215" s="51" t="s">
        <v>50</v>
      </c>
      <c r="Q215" s="43" t="s">
        <v>3</v>
      </c>
      <c r="R215" s="52" t="s">
        <v>3</v>
      </c>
      <c r="S215" s="52" t="s">
        <v>3</v>
      </c>
      <c r="T215" s="35" t="s">
        <v>49</v>
      </c>
      <c r="U215" s="35" t="s">
        <v>49</v>
      </c>
      <c r="V215" s="35" t="s">
        <v>49</v>
      </c>
      <c r="W215" s="35" t="s">
        <v>49</v>
      </c>
      <c r="X215" s="35" t="s">
        <v>49</v>
      </c>
      <c r="Y215" s="35" t="s">
        <v>49</v>
      </c>
      <c r="Z215" s="70"/>
      <c r="AA215" s="70"/>
      <c r="AB215" s="70"/>
      <c r="AC215" s="70"/>
    </row>
    <row r="216" spans="1:29" s="36" customFormat="1" ht="36">
      <c r="A216" s="34" t="s">
        <v>960</v>
      </c>
      <c r="B216" s="63" t="s">
        <v>1019</v>
      </c>
      <c r="C216" s="26">
        <v>218400</v>
      </c>
      <c r="D216" s="27" t="s">
        <v>243</v>
      </c>
      <c r="E216" s="27" t="s">
        <v>237</v>
      </c>
      <c r="F216" s="35" t="s">
        <v>49</v>
      </c>
      <c r="G216" s="35" t="s">
        <v>49</v>
      </c>
      <c r="H216" s="35" t="s">
        <v>49</v>
      </c>
      <c r="I216" s="35" t="s">
        <v>49</v>
      </c>
      <c r="J216" s="35" t="s">
        <v>49</v>
      </c>
      <c r="K216" s="35" t="s">
        <v>49</v>
      </c>
      <c r="L216" s="35" t="s">
        <v>49</v>
      </c>
      <c r="M216" s="35" t="s">
        <v>49</v>
      </c>
      <c r="N216" s="35" t="s">
        <v>49</v>
      </c>
      <c r="O216" s="35" t="s">
        <v>49</v>
      </c>
      <c r="P216" s="51" t="s">
        <v>50</v>
      </c>
      <c r="Q216" s="52" t="s">
        <v>3</v>
      </c>
      <c r="R216" s="52" t="s">
        <v>1</v>
      </c>
      <c r="S216" s="52" t="s">
        <v>3</v>
      </c>
      <c r="T216" s="35" t="s">
        <v>49</v>
      </c>
      <c r="U216" s="35" t="s">
        <v>49</v>
      </c>
      <c r="V216" s="35" t="s">
        <v>49</v>
      </c>
      <c r="W216" s="35" t="s">
        <v>49</v>
      </c>
      <c r="X216" s="35" t="s">
        <v>49</v>
      </c>
      <c r="Y216" s="35" t="s">
        <v>49</v>
      </c>
      <c r="Z216" s="70"/>
      <c r="AA216" s="70"/>
      <c r="AB216" s="70"/>
      <c r="AC216" s="70"/>
    </row>
    <row r="217" spans="1:29" s="36" customFormat="1" ht="36">
      <c r="A217" s="34" t="s">
        <v>974</v>
      </c>
      <c r="B217" s="63" t="s">
        <v>1020</v>
      </c>
      <c r="C217" s="26">
        <v>450000</v>
      </c>
      <c r="D217" s="27" t="s">
        <v>243</v>
      </c>
      <c r="E217" s="27" t="s">
        <v>22</v>
      </c>
      <c r="F217" s="35" t="s">
        <v>49</v>
      </c>
      <c r="G217" s="35" t="s">
        <v>49</v>
      </c>
      <c r="H217" s="35" t="s">
        <v>49</v>
      </c>
      <c r="I217" s="35" t="s">
        <v>49</v>
      </c>
      <c r="J217" s="35" t="s">
        <v>49</v>
      </c>
      <c r="K217" s="35" t="s">
        <v>49</v>
      </c>
      <c r="L217" s="35" t="s">
        <v>49</v>
      </c>
      <c r="M217" s="35" t="s">
        <v>49</v>
      </c>
      <c r="N217" s="35" t="s">
        <v>49</v>
      </c>
      <c r="O217" s="35" t="s">
        <v>49</v>
      </c>
      <c r="P217" s="51" t="s">
        <v>50</v>
      </c>
      <c r="Q217" s="52" t="s">
        <v>3</v>
      </c>
      <c r="R217" s="52" t="s">
        <v>1</v>
      </c>
      <c r="S217" s="52" t="s">
        <v>3</v>
      </c>
      <c r="T217" s="35" t="s">
        <v>49</v>
      </c>
      <c r="U217" s="35" t="s">
        <v>49</v>
      </c>
      <c r="V217" s="35" t="s">
        <v>49</v>
      </c>
      <c r="W217" s="35" t="s">
        <v>49</v>
      </c>
      <c r="X217" s="35" t="s">
        <v>49</v>
      </c>
      <c r="Y217" s="35" t="s">
        <v>49</v>
      </c>
      <c r="Z217" s="70"/>
      <c r="AA217" s="70"/>
      <c r="AB217" s="70"/>
      <c r="AC217" s="70"/>
    </row>
    <row r="218" spans="1:29" s="36" customFormat="1" ht="36">
      <c r="A218" s="34" t="s">
        <v>975</v>
      </c>
      <c r="B218" s="64" t="s">
        <v>1067</v>
      </c>
      <c r="C218" s="47">
        <v>2998026</v>
      </c>
      <c r="D218" s="27" t="s">
        <v>243</v>
      </c>
      <c r="E218" s="27" t="s">
        <v>22</v>
      </c>
      <c r="F218" s="35" t="s">
        <v>49</v>
      </c>
      <c r="G218" s="35" t="s">
        <v>49</v>
      </c>
      <c r="H218" s="35" t="s">
        <v>49</v>
      </c>
      <c r="I218" s="35" t="s">
        <v>49</v>
      </c>
      <c r="J218" s="35" t="s">
        <v>49</v>
      </c>
      <c r="K218" s="35" t="s">
        <v>49</v>
      </c>
      <c r="L218" s="35" t="s">
        <v>49</v>
      </c>
      <c r="M218" s="35" t="s">
        <v>49</v>
      </c>
      <c r="N218" s="35" t="s">
        <v>49</v>
      </c>
      <c r="O218" s="35" t="s">
        <v>49</v>
      </c>
      <c r="P218" s="51" t="s">
        <v>50</v>
      </c>
      <c r="Q218" s="52" t="s">
        <v>3</v>
      </c>
      <c r="R218" s="52" t="s">
        <v>1</v>
      </c>
      <c r="S218" s="54" t="s">
        <v>3</v>
      </c>
      <c r="T218" s="35" t="s">
        <v>49</v>
      </c>
      <c r="U218" s="35" t="s">
        <v>49</v>
      </c>
      <c r="V218" s="35" t="s">
        <v>49</v>
      </c>
      <c r="W218" s="35" t="s">
        <v>49</v>
      </c>
      <c r="X218" s="35" t="s">
        <v>49</v>
      </c>
      <c r="Y218" s="35" t="s">
        <v>49</v>
      </c>
      <c r="Z218" s="70"/>
      <c r="AA218" s="70"/>
      <c r="AB218" s="70"/>
      <c r="AC218" s="70"/>
    </row>
    <row r="219" spans="1:29" s="36" customFormat="1" ht="36">
      <c r="A219" s="34" t="s">
        <v>1017</v>
      </c>
      <c r="B219" s="63" t="s">
        <v>1069</v>
      </c>
      <c r="C219" s="47">
        <v>500000</v>
      </c>
      <c r="D219" s="27" t="s">
        <v>237</v>
      </c>
      <c r="E219" s="49" t="s">
        <v>1084</v>
      </c>
      <c r="F219" s="35" t="s">
        <v>49</v>
      </c>
      <c r="G219" s="35" t="s">
        <v>49</v>
      </c>
      <c r="H219" s="35" t="s">
        <v>49</v>
      </c>
      <c r="I219" s="35" t="s">
        <v>49</v>
      </c>
      <c r="J219" s="55">
        <v>41700</v>
      </c>
      <c r="K219" s="55">
        <v>458300</v>
      </c>
      <c r="L219" s="35" t="s">
        <v>49</v>
      </c>
      <c r="M219" s="35" t="s">
        <v>49</v>
      </c>
      <c r="N219" s="35" t="s">
        <v>49</v>
      </c>
      <c r="O219" s="35" t="s">
        <v>49</v>
      </c>
      <c r="P219" s="51" t="s">
        <v>50</v>
      </c>
      <c r="Q219" s="52" t="s">
        <v>3</v>
      </c>
      <c r="R219" s="54" t="s">
        <v>1</v>
      </c>
      <c r="S219" s="54" t="s">
        <v>3</v>
      </c>
      <c r="T219" s="35" t="s">
        <v>49</v>
      </c>
      <c r="U219" s="35" t="s">
        <v>49</v>
      </c>
      <c r="V219" s="35" t="s">
        <v>49</v>
      </c>
      <c r="W219" s="35" t="s">
        <v>49</v>
      </c>
      <c r="X219" s="55">
        <v>41700</v>
      </c>
      <c r="Y219" s="55">
        <v>458300</v>
      </c>
      <c r="Z219" s="70"/>
      <c r="AA219" s="70"/>
      <c r="AB219" s="70"/>
      <c r="AC219" s="70"/>
    </row>
    <row r="220" spans="1:29" s="36" customFormat="1" ht="36">
      <c r="A220" s="34" t="s">
        <v>1018</v>
      </c>
      <c r="B220" s="64" t="s">
        <v>1070</v>
      </c>
      <c r="C220" s="47">
        <v>196500</v>
      </c>
      <c r="D220" s="27" t="s">
        <v>243</v>
      </c>
      <c r="E220" s="49" t="s">
        <v>237</v>
      </c>
      <c r="F220" s="35" t="s">
        <v>49</v>
      </c>
      <c r="G220" s="35" t="s">
        <v>49</v>
      </c>
      <c r="H220" s="35" t="s">
        <v>49</v>
      </c>
      <c r="I220" s="35" t="s">
        <v>49</v>
      </c>
      <c r="J220" s="35" t="s">
        <v>49</v>
      </c>
      <c r="K220" s="35" t="s">
        <v>49</v>
      </c>
      <c r="L220" s="35" t="s">
        <v>49</v>
      </c>
      <c r="M220" s="35" t="s">
        <v>49</v>
      </c>
      <c r="N220" s="35" t="s">
        <v>49</v>
      </c>
      <c r="O220" s="35" t="s">
        <v>49</v>
      </c>
      <c r="P220" s="51" t="s">
        <v>50</v>
      </c>
      <c r="Q220" s="52" t="s">
        <v>3</v>
      </c>
      <c r="R220" s="54" t="s">
        <v>3</v>
      </c>
      <c r="S220" s="54" t="s">
        <v>3</v>
      </c>
      <c r="T220" s="35" t="s">
        <v>49</v>
      </c>
      <c r="U220" s="35" t="s">
        <v>49</v>
      </c>
      <c r="V220" s="35" t="s">
        <v>49</v>
      </c>
      <c r="W220" s="35" t="s">
        <v>49</v>
      </c>
      <c r="X220" s="35" t="s">
        <v>49</v>
      </c>
      <c r="Y220" s="35" t="s">
        <v>49</v>
      </c>
      <c r="Z220" s="70"/>
      <c r="AA220" s="70"/>
      <c r="AB220" s="70"/>
      <c r="AC220" s="70"/>
    </row>
    <row r="221" spans="1:29" s="36" customFormat="1" ht="36">
      <c r="A221" s="34" t="s">
        <v>1061</v>
      </c>
      <c r="B221" s="64" t="s">
        <v>1071</v>
      </c>
      <c r="C221" s="47">
        <v>2289579.6</v>
      </c>
      <c r="D221" s="27" t="s">
        <v>237</v>
      </c>
      <c r="E221" s="49" t="s">
        <v>334</v>
      </c>
      <c r="F221" s="35" t="s">
        <v>49</v>
      </c>
      <c r="G221" s="35" t="s">
        <v>49</v>
      </c>
      <c r="H221" s="35" t="s">
        <v>49</v>
      </c>
      <c r="I221" s="35" t="s">
        <v>49</v>
      </c>
      <c r="J221" s="55">
        <v>1526400</v>
      </c>
      <c r="K221" s="55">
        <v>763179.6</v>
      </c>
      <c r="L221" s="35" t="s">
        <v>49</v>
      </c>
      <c r="M221" s="35" t="s">
        <v>49</v>
      </c>
      <c r="N221" s="35" t="s">
        <v>49</v>
      </c>
      <c r="O221" s="35" t="s">
        <v>49</v>
      </c>
      <c r="P221" s="51" t="s">
        <v>50</v>
      </c>
      <c r="Q221" s="52" t="s">
        <v>3</v>
      </c>
      <c r="R221" s="54" t="s">
        <v>1</v>
      </c>
      <c r="S221" s="54" t="s">
        <v>3</v>
      </c>
      <c r="T221" s="35" t="s">
        <v>49</v>
      </c>
      <c r="U221" s="35" t="s">
        <v>49</v>
      </c>
      <c r="V221" s="35" t="s">
        <v>49</v>
      </c>
      <c r="W221" s="35" t="s">
        <v>49</v>
      </c>
      <c r="X221" s="55">
        <v>1526400</v>
      </c>
      <c r="Y221" s="55">
        <v>763179.6</v>
      </c>
      <c r="Z221" s="70"/>
      <c r="AA221" s="70"/>
      <c r="AB221" s="70"/>
      <c r="AC221" s="70"/>
    </row>
    <row r="222" spans="1:29" s="36" customFormat="1" ht="36">
      <c r="A222" s="34" t="s">
        <v>1062</v>
      </c>
      <c r="B222" s="63" t="s">
        <v>1072</v>
      </c>
      <c r="C222" s="47">
        <v>921130.19</v>
      </c>
      <c r="D222" s="27" t="s">
        <v>237</v>
      </c>
      <c r="E222" s="49" t="s">
        <v>22</v>
      </c>
      <c r="F222" s="35" t="s">
        <v>49</v>
      </c>
      <c r="G222" s="35" t="s">
        <v>49</v>
      </c>
      <c r="H222" s="35" t="s">
        <v>49</v>
      </c>
      <c r="I222" s="35" t="s">
        <v>49</v>
      </c>
      <c r="J222" s="35" t="s">
        <v>49</v>
      </c>
      <c r="K222" s="35" t="s">
        <v>49</v>
      </c>
      <c r="L222" s="35" t="s">
        <v>49</v>
      </c>
      <c r="M222" s="35" t="s">
        <v>49</v>
      </c>
      <c r="N222" s="35" t="s">
        <v>49</v>
      </c>
      <c r="O222" s="35" t="s">
        <v>49</v>
      </c>
      <c r="P222" s="51" t="s">
        <v>50</v>
      </c>
      <c r="Q222" s="52" t="s">
        <v>3</v>
      </c>
      <c r="R222" s="54" t="s">
        <v>1</v>
      </c>
      <c r="S222" s="54" t="s">
        <v>3</v>
      </c>
      <c r="T222" s="35" t="s">
        <v>49</v>
      </c>
      <c r="U222" s="35" t="s">
        <v>49</v>
      </c>
      <c r="V222" s="35" t="s">
        <v>49</v>
      </c>
      <c r="W222" s="35" t="s">
        <v>49</v>
      </c>
      <c r="X222" s="35" t="s">
        <v>49</v>
      </c>
      <c r="Y222" s="35" t="s">
        <v>49</v>
      </c>
      <c r="Z222" s="70"/>
      <c r="AA222" s="70"/>
      <c r="AB222" s="70"/>
      <c r="AC222" s="70"/>
    </row>
    <row r="223" spans="1:29" s="36" customFormat="1" ht="38.25">
      <c r="A223" s="34" t="s">
        <v>1063</v>
      </c>
      <c r="B223" s="64" t="s">
        <v>1097</v>
      </c>
      <c r="C223" s="47">
        <v>474281.4</v>
      </c>
      <c r="D223" s="27" t="s">
        <v>237</v>
      </c>
      <c r="E223" s="49" t="s">
        <v>592</v>
      </c>
      <c r="F223" s="35" t="s">
        <v>49</v>
      </c>
      <c r="G223" s="35" t="s">
        <v>49</v>
      </c>
      <c r="H223" s="35" t="s">
        <v>49</v>
      </c>
      <c r="I223" s="35" t="s">
        <v>49</v>
      </c>
      <c r="J223" s="55">
        <v>0</v>
      </c>
      <c r="K223" s="55">
        <v>474281.4</v>
      </c>
      <c r="L223" s="35" t="s">
        <v>49</v>
      </c>
      <c r="M223" s="35" t="s">
        <v>49</v>
      </c>
      <c r="N223" s="35" t="s">
        <v>49</v>
      </c>
      <c r="O223" s="35" t="s">
        <v>49</v>
      </c>
      <c r="P223" s="101" t="s">
        <v>50</v>
      </c>
      <c r="Q223" s="110" t="s">
        <v>3</v>
      </c>
      <c r="R223" s="110" t="s">
        <v>3</v>
      </c>
      <c r="S223" s="110" t="s">
        <v>3</v>
      </c>
      <c r="T223" s="35" t="s">
        <v>49</v>
      </c>
      <c r="U223" s="35" t="s">
        <v>49</v>
      </c>
      <c r="V223" s="35" t="s">
        <v>49</v>
      </c>
      <c r="W223" s="35" t="s">
        <v>49</v>
      </c>
      <c r="X223" s="35" t="s">
        <v>49</v>
      </c>
      <c r="Y223" s="35" t="s">
        <v>49</v>
      </c>
      <c r="Z223" s="70"/>
      <c r="AA223" s="70"/>
      <c r="AB223" s="70"/>
      <c r="AC223" s="70"/>
    </row>
    <row r="224" spans="1:29" s="36" customFormat="1" ht="38.25">
      <c r="A224" s="34" t="s">
        <v>1064</v>
      </c>
      <c r="B224" s="61" t="s">
        <v>1098</v>
      </c>
      <c r="C224" s="45">
        <v>281736</v>
      </c>
      <c r="D224" s="27" t="s">
        <v>237</v>
      </c>
      <c r="E224" s="49" t="s">
        <v>1084</v>
      </c>
      <c r="F224" s="35" t="s">
        <v>49</v>
      </c>
      <c r="G224" s="35" t="s">
        <v>49</v>
      </c>
      <c r="H224" s="35" t="s">
        <v>49</v>
      </c>
      <c r="I224" s="35" t="s">
        <v>49</v>
      </c>
      <c r="J224" s="55">
        <v>281736</v>
      </c>
      <c r="K224" s="55">
        <v>0</v>
      </c>
      <c r="L224" s="35" t="s">
        <v>49</v>
      </c>
      <c r="M224" s="35" t="s">
        <v>49</v>
      </c>
      <c r="N224" s="35" t="s">
        <v>49</v>
      </c>
      <c r="O224" s="35" t="s">
        <v>49</v>
      </c>
      <c r="P224" s="111" t="s">
        <v>50</v>
      </c>
      <c r="Q224" s="110" t="s">
        <v>3</v>
      </c>
      <c r="R224" s="112" t="s">
        <v>1</v>
      </c>
      <c r="S224" s="110" t="s">
        <v>3</v>
      </c>
      <c r="T224" s="35" t="s">
        <v>49</v>
      </c>
      <c r="U224" s="35" t="s">
        <v>49</v>
      </c>
      <c r="V224" s="35" t="s">
        <v>49</v>
      </c>
      <c r="W224" s="35" t="s">
        <v>49</v>
      </c>
      <c r="X224" s="55">
        <v>281736</v>
      </c>
      <c r="Y224" s="55">
        <v>0</v>
      </c>
      <c r="Z224" s="70"/>
      <c r="AA224" s="70"/>
      <c r="AB224" s="70"/>
      <c r="AC224" s="70"/>
    </row>
    <row r="225" spans="1:29" s="36" customFormat="1" ht="38.25">
      <c r="A225" s="34" t="s">
        <v>1065</v>
      </c>
      <c r="B225" s="64" t="s">
        <v>1104</v>
      </c>
      <c r="C225" s="47">
        <v>2501511.37</v>
      </c>
      <c r="D225" s="27" t="s">
        <v>22</v>
      </c>
      <c r="E225" s="49" t="s">
        <v>335</v>
      </c>
      <c r="F225" s="35" t="s">
        <v>49</v>
      </c>
      <c r="G225" s="35" t="s">
        <v>49</v>
      </c>
      <c r="H225" s="35" t="s">
        <v>49</v>
      </c>
      <c r="I225" s="35" t="s">
        <v>49</v>
      </c>
      <c r="J225" s="55">
        <v>833837.12</v>
      </c>
      <c r="K225" s="55">
        <v>1667674.25</v>
      </c>
      <c r="L225" s="35" t="s">
        <v>49</v>
      </c>
      <c r="M225" s="35" t="s">
        <v>49</v>
      </c>
      <c r="N225" s="35" t="s">
        <v>49</v>
      </c>
      <c r="O225" s="35" t="s">
        <v>49</v>
      </c>
      <c r="P225" s="111" t="s">
        <v>50</v>
      </c>
      <c r="Q225" s="110" t="s">
        <v>3</v>
      </c>
      <c r="R225" s="112" t="s">
        <v>1</v>
      </c>
      <c r="S225" s="110" t="s">
        <v>3</v>
      </c>
      <c r="T225" s="35" t="s">
        <v>49</v>
      </c>
      <c r="U225" s="35" t="s">
        <v>49</v>
      </c>
      <c r="V225" s="35" t="s">
        <v>49</v>
      </c>
      <c r="W225" s="35" t="s">
        <v>49</v>
      </c>
      <c r="X225" s="55">
        <v>833837.1233333334</v>
      </c>
      <c r="Y225" s="55">
        <v>1667674.2466666666</v>
      </c>
      <c r="Z225" s="70"/>
      <c r="AA225" s="70"/>
      <c r="AB225" s="70"/>
      <c r="AC225" s="70"/>
    </row>
    <row r="226" spans="1:29" s="36" customFormat="1" ht="36">
      <c r="A226" s="34" t="s">
        <v>1066</v>
      </c>
      <c r="B226" s="64" t="s">
        <v>1128</v>
      </c>
      <c r="C226" s="45">
        <v>1200000</v>
      </c>
      <c r="D226" s="27" t="s">
        <v>22</v>
      </c>
      <c r="E226" s="27" t="s">
        <v>1084</v>
      </c>
      <c r="F226" s="35" t="s">
        <v>49</v>
      </c>
      <c r="G226" s="35" t="s">
        <v>49</v>
      </c>
      <c r="H226" s="35" t="s">
        <v>49</v>
      </c>
      <c r="I226" s="35" t="s">
        <v>49</v>
      </c>
      <c r="J226" s="55">
        <v>100000</v>
      </c>
      <c r="K226" s="55">
        <v>1100000</v>
      </c>
      <c r="L226" s="35" t="s">
        <v>49</v>
      </c>
      <c r="M226" s="35" t="s">
        <v>49</v>
      </c>
      <c r="N226" s="35" t="s">
        <v>49</v>
      </c>
      <c r="O226" s="35" t="s">
        <v>49</v>
      </c>
      <c r="P226" s="51" t="s">
        <v>50</v>
      </c>
      <c r="Q226" s="62" t="s">
        <v>3</v>
      </c>
      <c r="R226" s="54" t="s">
        <v>1</v>
      </c>
      <c r="S226" s="52" t="s">
        <v>3</v>
      </c>
      <c r="T226" s="35" t="s">
        <v>49</v>
      </c>
      <c r="U226" s="35" t="s">
        <v>49</v>
      </c>
      <c r="V226" s="35" t="s">
        <v>49</v>
      </c>
      <c r="W226" s="35" t="s">
        <v>49</v>
      </c>
      <c r="X226" s="55">
        <v>100000</v>
      </c>
      <c r="Y226" s="55">
        <v>1100000</v>
      </c>
      <c r="Z226" s="70"/>
      <c r="AA226" s="70"/>
      <c r="AB226" s="70"/>
      <c r="AC226" s="70"/>
    </row>
    <row r="227" spans="1:29" s="36" customFormat="1" ht="36">
      <c r="A227" s="34" t="s">
        <v>1089</v>
      </c>
      <c r="B227" s="63" t="s">
        <v>1129</v>
      </c>
      <c r="C227" s="26">
        <v>495000</v>
      </c>
      <c r="D227" s="27" t="s">
        <v>22</v>
      </c>
      <c r="E227" s="27" t="s">
        <v>393</v>
      </c>
      <c r="F227" s="35" t="s">
        <v>49</v>
      </c>
      <c r="G227" s="35" t="s">
        <v>49</v>
      </c>
      <c r="H227" s="35" t="s">
        <v>49</v>
      </c>
      <c r="I227" s="35" t="s">
        <v>49</v>
      </c>
      <c r="J227" s="55">
        <v>41250</v>
      </c>
      <c r="K227" s="55">
        <v>453750</v>
      </c>
      <c r="L227" s="35" t="s">
        <v>49</v>
      </c>
      <c r="M227" s="35" t="s">
        <v>49</v>
      </c>
      <c r="N227" s="35" t="s">
        <v>49</v>
      </c>
      <c r="O227" s="35" t="s">
        <v>49</v>
      </c>
      <c r="P227" s="51" t="s">
        <v>50</v>
      </c>
      <c r="Q227" s="52" t="s">
        <v>3</v>
      </c>
      <c r="R227" s="52" t="s">
        <v>3</v>
      </c>
      <c r="S227" s="52" t="s">
        <v>3</v>
      </c>
      <c r="T227" s="35" t="s">
        <v>49</v>
      </c>
      <c r="U227" s="35" t="s">
        <v>49</v>
      </c>
      <c r="V227" s="35" t="s">
        <v>49</v>
      </c>
      <c r="W227" s="35" t="s">
        <v>49</v>
      </c>
      <c r="X227" s="35" t="s">
        <v>49</v>
      </c>
      <c r="Y227" s="35" t="s">
        <v>49</v>
      </c>
      <c r="Z227" s="70"/>
      <c r="AA227" s="70"/>
      <c r="AB227" s="70"/>
      <c r="AC227" s="70"/>
    </row>
    <row r="228" spans="1:29" s="36" customFormat="1" ht="36">
      <c r="A228" s="34" t="s">
        <v>1090</v>
      </c>
      <c r="B228" s="63" t="s">
        <v>1130</v>
      </c>
      <c r="C228" s="26">
        <v>1500000</v>
      </c>
      <c r="D228" s="27" t="s">
        <v>22</v>
      </c>
      <c r="E228" s="27" t="s">
        <v>1084</v>
      </c>
      <c r="F228" s="35" t="s">
        <v>49</v>
      </c>
      <c r="G228" s="35" t="s">
        <v>49</v>
      </c>
      <c r="H228" s="35" t="s">
        <v>49</v>
      </c>
      <c r="I228" s="35" t="s">
        <v>49</v>
      </c>
      <c r="J228" s="55">
        <v>125000</v>
      </c>
      <c r="K228" s="55">
        <v>1375000</v>
      </c>
      <c r="L228" s="35" t="s">
        <v>49</v>
      </c>
      <c r="M228" s="35" t="s">
        <v>49</v>
      </c>
      <c r="N228" s="35" t="s">
        <v>49</v>
      </c>
      <c r="O228" s="35" t="s">
        <v>49</v>
      </c>
      <c r="P228" s="71" t="s">
        <v>50</v>
      </c>
      <c r="Q228" s="52" t="s">
        <v>3</v>
      </c>
      <c r="R228" s="52" t="s">
        <v>1</v>
      </c>
      <c r="S228" s="52" t="s">
        <v>3</v>
      </c>
      <c r="T228" s="35" t="s">
        <v>49</v>
      </c>
      <c r="U228" s="35" t="s">
        <v>49</v>
      </c>
      <c r="V228" s="35" t="s">
        <v>49</v>
      </c>
      <c r="W228" s="35" t="s">
        <v>49</v>
      </c>
      <c r="X228" s="55">
        <v>125000</v>
      </c>
      <c r="Y228" s="55">
        <v>1375000</v>
      </c>
      <c r="Z228" s="70"/>
      <c r="AA228" s="70"/>
      <c r="AB228" s="70"/>
      <c r="AC228" s="70"/>
    </row>
    <row r="229" spans="1:29" s="36" customFormat="1" ht="36">
      <c r="A229" s="34" t="s">
        <v>1091</v>
      </c>
      <c r="B229" s="63" t="s">
        <v>1131</v>
      </c>
      <c r="C229" s="45">
        <v>2236000</v>
      </c>
      <c r="D229" s="27" t="s">
        <v>22</v>
      </c>
      <c r="E229" s="27" t="s">
        <v>393</v>
      </c>
      <c r="F229" s="35" t="s">
        <v>49</v>
      </c>
      <c r="G229" s="35" t="s">
        <v>49</v>
      </c>
      <c r="H229" s="35" t="s">
        <v>49</v>
      </c>
      <c r="I229" s="35" t="s">
        <v>49</v>
      </c>
      <c r="J229" s="55">
        <v>0</v>
      </c>
      <c r="K229" s="55">
        <v>2236000</v>
      </c>
      <c r="L229" s="35" t="s">
        <v>49</v>
      </c>
      <c r="M229" s="35" t="s">
        <v>49</v>
      </c>
      <c r="N229" s="35" t="s">
        <v>49</v>
      </c>
      <c r="O229" s="35" t="s">
        <v>49</v>
      </c>
      <c r="P229" s="71" t="s">
        <v>50</v>
      </c>
      <c r="Q229" s="52" t="s">
        <v>3</v>
      </c>
      <c r="R229" s="54" t="s">
        <v>1</v>
      </c>
      <c r="S229" s="52" t="s">
        <v>3</v>
      </c>
      <c r="T229" s="35" t="s">
        <v>49</v>
      </c>
      <c r="U229" s="35" t="s">
        <v>49</v>
      </c>
      <c r="V229" s="35" t="s">
        <v>49</v>
      </c>
      <c r="W229" s="35" t="s">
        <v>49</v>
      </c>
      <c r="X229" s="55">
        <v>0</v>
      </c>
      <c r="Y229" s="55">
        <v>2236000</v>
      </c>
      <c r="Z229" s="70"/>
      <c r="AA229" s="70"/>
      <c r="AB229" s="70"/>
      <c r="AC229" s="70"/>
    </row>
    <row r="230" spans="1:29" s="36" customFormat="1" ht="36">
      <c r="A230" s="34" t="s">
        <v>1117</v>
      </c>
      <c r="B230" s="63" t="s">
        <v>1132</v>
      </c>
      <c r="C230" s="26">
        <v>436800</v>
      </c>
      <c r="D230" s="27" t="s">
        <v>22</v>
      </c>
      <c r="E230" s="27" t="s">
        <v>393</v>
      </c>
      <c r="F230" s="35" t="s">
        <v>49</v>
      </c>
      <c r="G230" s="35" t="s">
        <v>49</v>
      </c>
      <c r="H230" s="35" t="s">
        <v>49</v>
      </c>
      <c r="I230" s="35" t="s">
        <v>49</v>
      </c>
      <c r="J230" s="55">
        <v>0</v>
      </c>
      <c r="K230" s="55">
        <v>436800</v>
      </c>
      <c r="L230" s="35" t="s">
        <v>49</v>
      </c>
      <c r="M230" s="35" t="s">
        <v>49</v>
      </c>
      <c r="N230" s="35" t="s">
        <v>49</v>
      </c>
      <c r="O230" s="35" t="s">
        <v>49</v>
      </c>
      <c r="P230" s="51" t="s">
        <v>65</v>
      </c>
      <c r="Q230" s="52" t="s">
        <v>3</v>
      </c>
      <c r="R230" s="52" t="s">
        <v>3</v>
      </c>
      <c r="S230" s="52" t="s">
        <v>3</v>
      </c>
      <c r="T230" s="35" t="s">
        <v>49</v>
      </c>
      <c r="U230" s="35" t="s">
        <v>49</v>
      </c>
      <c r="V230" s="35" t="s">
        <v>49</v>
      </c>
      <c r="W230" s="35" t="s">
        <v>49</v>
      </c>
      <c r="X230" s="35" t="s">
        <v>49</v>
      </c>
      <c r="Y230" s="35" t="s">
        <v>49</v>
      </c>
      <c r="Z230" s="70"/>
      <c r="AA230" s="70"/>
      <c r="AB230" s="70"/>
      <c r="AC230" s="70"/>
    </row>
    <row r="231" spans="1:29" s="36" customFormat="1" ht="36">
      <c r="A231" s="34" t="s">
        <v>1118</v>
      </c>
      <c r="B231" s="64" t="s">
        <v>1140</v>
      </c>
      <c r="C231" s="45">
        <v>600000</v>
      </c>
      <c r="D231" s="27" t="s">
        <v>22</v>
      </c>
      <c r="E231" s="27" t="s">
        <v>393</v>
      </c>
      <c r="F231" s="35" t="s">
        <v>49</v>
      </c>
      <c r="G231" s="35" t="s">
        <v>49</v>
      </c>
      <c r="H231" s="35" t="s">
        <v>49</v>
      </c>
      <c r="I231" s="35" t="s">
        <v>49</v>
      </c>
      <c r="J231" s="55">
        <v>50000</v>
      </c>
      <c r="K231" s="55">
        <v>550000</v>
      </c>
      <c r="L231" s="35" t="s">
        <v>49</v>
      </c>
      <c r="M231" s="35" t="s">
        <v>49</v>
      </c>
      <c r="N231" s="35" t="s">
        <v>49</v>
      </c>
      <c r="O231" s="35" t="s">
        <v>49</v>
      </c>
      <c r="P231" s="51" t="s">
        <v>77</v>
      </c>
      <c r="Q231" s="52" t="s">
        <v>3</v>
      </c>
      <c r="R231" s="52" t="s">
        <v>3</v>
      </c>
      <c r="S231" s="52" t="s">
        <v>3</v>
      </c>
      <c r="T231" s="35" t="s">
        <v>49</v>
      </c>
      <c r="U231" s="35" t="s">
        <v>49</v>
      </c>
      <c r="V231" s="35" t="s">
        <v>49</v>
      </c>
      <c r="W231" s="35" t="s">
        <v>49</v>
      </c>
      <c r="X231" s="35" t="s">
        <v>49</v>
      </c>
      <c r="Y231" s="35" t="s">
        <v>49</v>
      </c>
      <c r="Z231" s="70"/>
      <c r="AA231" s="70"/>
      <c r="AB231" s="70"/>
      <c r="AC231" s="70"/>
    </row>
    <row r="232" spans="1:29" s="36" customFormat="1" ht="36">
      <c r="A232" s="34" t="s">
        <v>1119</v>
      </c>
      <c r="B232" s="63" t="s">
        <v>1165</v>
      </c>
      <c r="C232" s="47">
        <v>363459</v>
      </c>
      <c r="D232" s="27" t="s">
        <v>22</v>
      </c>
      <c r="E232" s="27" t="s">
        <v>22</v>
      </c>
      <c r="F232" s="35" t="s">
        <v>49</v>
      </c>
      <c r="G232" s="35" t="s">
        <v>49</v>
      </c>
      <c r="H232" s="35" t="s">
        <v>49</v>
      </c>
      <c r="I232" s="35" t="s">
        <v>49</v>
      </c>
      <c r="J232" s="35" t="s">
        <v>49</v>
      </c>
      <c r="K232" s="35" t="s">
        <v>49</v>
      </c>
      <c r="L232" s="35" t="s">
        <v>49</v>
      </c>
      <c r="M232" s="35" t="s">
        <v>49</v>
      </c>
      <c r="N232" s="35" t="s">
        <v>49</v>
      </c>
      <c r="O232" s="35" t="s">
        <v>49</v>
      </c>
      <c r="P232" s="51" t="s">
        <v>50</v>
      </c>
      <c r="Q232" s="52" t="s">
        <v>3</v>
      </c>
      <c r="R232" s="52" t="s">
        <v>3</v>
      </c>
      <c r="S232" s="52" t="s">
        <v>3</v>
      </c>
      <c r="T232" s="35" t="s">
        <v>49</v>
      </c>
      <c r="U232" s="35" t="s">
        <v>49</v>
      </c>
      <c r="V232" s="35" t="s">
        <v>49</v>
      </c>
      <c r="W232" s="35" t="s">
        <v>49</v>
      </c>
      <c r="X232" s="35" t="s">
        <v>49</v>
      </c>
      <c r="Y232" s="35" t="s">
        <v>49</v>
      </c>
      <c r="Z232" s="70"/>
      <c r="AA232" s="70"/>
      <c r="AB232" s="70"/>
      <c r="AC232" s="70"/>
    </row>
    <row r="233" spans="1:29" s="36" customFormat="1" ht="36">
      <c r="A233" s="34" t="s">
        <v>1120</v>
      </c>
      <c r="B233" s="63" t="s">
        <v>1172</v>
      </c>
      <c r="C233" s="26">
        <v>3500000</v>
      </c>
      <c r="D233" s="27" t="s">
        <v>22</v>
      </c>
      <c r="E233" s="27" t="s">
        <v>23</v>
      </c>
      <c r="F233" s="35" t="s">
        <v>49</v>
      </c>
      <c r="G233" s="35" t="s">
        <v>49</v>
      </c>
      <c r="H233" s="35" t="s">
        <v>49</v>
      </c>
      <c r="I233" s="35" t="s">
        <v>49</v>
      </c>
      <c r="J233" s="35">
        <v>0</v>
      </c>
      <c r="K233" s="55">
        <v>700000</v>
      </c>
      <c r="L233" s="55">
        <v>700000</v>
      </c>
      <c r="M233" s="55">
        <v>700000</v>
      </c>
      <c r="N233" s="55">
        <v>700000</v>
      </c>
      <c r="O233" s="55">
        <v>700000</v>
      </c>
      <c r="P233" s="51" t="s">
        <v>337</v>
      </c>
      <c r="Q233" s="52" t="s">
        <v>3</v>
      </c>
      <c r="R233" s="52" t="s">
        <v>3</v>
      </c>
      <c r="S233" s="52" t="s">
        <v>338</v>
      </c>
      <c r="T233" s="35" t="s">
        <v>49</v>
      </c>
      <c r="U233" s="35" t="s">
        <v>49</v>
      </c>
      <c r="V233" s="35" t="s">
        <v>49</v>
      </c>
      <c r="W233" s="35" t="s">
        <v>49</v>
      </c>
      <c r="X233" s="35" t="s">
        <v>49</v>
      </c>
      <c r="Y233" s="35" t="s">
        <v>49</v>
      </c>
      <c r="Z233" s="70"/>
      <c r="AA233" s="70"/>
      <c r="AB233" s="70"/>
      <c r="AC233" s="70"/>
    </row>
    <row r="234" spans="1:29" s="36" customFormat="1" ht="36">
      <c r="A234" s="34" t="s">
        <v>1121</v>
      </c>
      <c r="B234" s="63" t="s">
        <v>1178</v>
      </c>
      <c r="C234" s="26">
        <v>1100000</v>
      </c>
      <c r="D234" s="27" t="s">
        <v>22</v>
      </c>
      <c r="E234" s="27" t="s">
        <v>393</v>
      </c>
      <c r="F234" s="35" t="s">
        <v>49</v>
      </c>
      <c r="G234" s="35" t="s">
        <v>49</v>
      </c>
      <c r="H234" s="35" t="s">
        <v>49</v>
      </c>
      <c r="I234" s="35" t="s">
        <v>49</v>
      </c>
      <c r="J234" s="35">
        <v>0</v>
      </c>
      <c r="K234" s="55">
        <v>1100000</v>
      </c>
      <c r="L234" s="35" t="s">
        <v>49</v>
      </c>
      <c r="M234" s="35" t="s">
        <v>49</v>
      </c>
      <c r="N234" s="35" t="s">
        <v>49</v>
      </c>
      <c r="O234" s="35" t="s">
        <v>49</v>
      </c>
      <c r="P234" s="51" t="s">
        <v>50</v>
      </c>
      <c r="Q234" s="52" t="s">
        <v>3</v>
      </c>
      <c r="R234" s="52" t="s">
        <v>1</v>
      </c>
      <c r="S234" s="52" t="s">
        <v>3</v>
      </c>
      <c r="T234" s="35" t="s">
        <v>49</v>
      </c>
      <c r="U234" s="35" t="s">
        <v>49</v>
      </c>
      <c r="V234" s="35" t="s">
        <v>49</v>
      </c>
      <c r="W234" s="35" t="s">
        <v>49</v>
      </c>
      <c r="X234" s="55">
        <v>0</v>
      </c>
      <c r="Y234" s="55">
        <v>1100000</v>
      </c>
      <c r="Z234" s="70"/>
      <c r="AA234" s="70"/>
      <c r="AB234" s="70"/>
      <c r="AC234" s="70"/>
    </row>
    <row r="235" spans="1:23" s="31" customFormat="1" ht="22.5" customHeight="1">
      <c r="A235" s="32" t="s">
        <v>266</v>
      </c>
      <c r="B235" s="32"/>
      <c r="C235" s="32"/>
      <c r="D235" s="32"/>
      <c r="E235" s="32"/>
      <c r="F235" s="66"/>
      <c r="G235" s="66"/>
      <c r="H235" s="66"/>
      <c r="I235" s="66"/>
      <c r="J235" s="35"/>
      <c r="K235" s="35"/>
      <c r="L235" s="66"/>
      <c r="M235" s="66"/>
      <c r="N235" s="66"/>
      <c r="O235" s="35"/>
      <c r="P235" s="67"/>
      <c r="Q235" s="67"/>
      <c r="R235" s="30"/>
      <c r="S235" s="30"/>
      <c r="T235" s="89"/>
      <c r="U235" s="89"/>
      <c r="V235" s="88"/>
      <c r="W235" s="39"/>
    </row>
    <row r="236" spans="1:29" s="31" customFormat="1" ht="36">
      <c r="A236" s="34" t="s">
        <v>322</v>
      </c>
      <c r="B236" s="61" t="s">
        <v>381</v>
      </c>
      <c r="C236" s="26">
        <v>129322.18</v>
      </c>
      <c r="D236" s="27" t="s">
        <v>97</v>
      </c>
      <c r="E236" s="27" t="s">
        <v>56</v>
      </c>
      <c r="F236" s="35" t="s">
        <v>49</v>
      </c>
      <c r="G236" s="35" t="s">
        <v>49</v>
      </c>
      <c r="H236" s="35" t="s">
        <v>49</v>
      </c>
      <c r="I236" s="35" t="s">
        <v>49</v>
      </c>
      <c r="J236" s="35" t="s">
        <v>49</v>
      </c>
      <c r="K236" s="35" t="s">
        <v>49</v>
      </c>
      <c r="L236" s="35" t="s">
        <v>49</v>
      </c>
      <c r="M236" s="35" t="s">
        <v>49</v>
      </c>
      <c r="N236" s="35" t="s">
        <v>49</v>
      </c>
      <c r="O236" s="35" t="s">
        <v>49</v>
      </c>
      <c r="P236" s="51" t="s">
        <v>51</v>
      </c>
      <c r="Q236" s="52" t="s">
        <v>3</v>
      </c>
      <c r="R236" s="52" t="s">
        <v>1</v>
      </c>
      <c r="S236" s="52" t="s">
        <v>3</v>
      </c>
      <c r="T236" s="35" t="s">
        <v>49</v>
      </c>
      <c r="U236" s="35" t="s">
        <v>49</v>
      </c>
      <c r="V236" s="35" t="s">
        <v>49</v>
      </c>
      <c r="W236" s="35" t="s">
        <v>49</v>
      </c>
      <c r="X236" s="35" t="s">
        <v>49</v>
      </c>
      <c r="Y236" s="35" t="s">
        <v>49</v>
      </c>
      <c r="Z236" s="35" t="s">
        <v>49</v>
      </c>
      <c r="AA236" s="35" t="s">
        <v>49</v>
      </c>
      <c r="AB236" s="35" t="s">
        <v>49</v>
      </c>
      <c r="AC236" s="35" t="s">
        <v>49</v>
      </c>
    </row>
    <row r="237" spans="1:29" s="31" customFormat="1" ht="36">
      <c r="A237" s="34" t="s">
        <v>323</v>
      </c>
      <c r="B237" s="63" t="s">
        <v>382</v>
      </c>
      <c r="C237" s="26">
        <v>141451.39</v>
      </c>
      <c r="D237" s="27" t="s">
        <v>97</v>
      </c>
      <c r="E237" s="27" t="s">
        <v>97</v>
      </c>
      <c r="F237" s="35" t="s">
        <v>49</v>
      </c>
      <c r="G237" s="35" t="s">
        <v>49</v>
      </c>
      <c r="H237" s="35" t="s">
        <v>49</v>
      </c>
      <c r="I237" s="35" t="s">
        <v>49</v>
      </c>
      <c r="J237" s="35" t="s">
        <v>49</v>
      </c>
      <c r="K237" s="35" t="s">
        <v>49</v>
      </c>
      <c r="L237" s="35" t="s">
        <v>49</v>
      </c>
      <c r="M237" s="35" t="s">
        <v>49</v>
      </c>
      <c r="N237" s="35" t="s">
        <v>49</v>
      </c>
      <c r="O237" s="35" t="s">
        <v>49</v>
      </c>
      <c r="P237" s="51" t="s">
        <v>51</v>
      </c>
      <c r="Q237" s="52" t="s">
        <v>3</v>
      </c>
      <c r="R237" s="52" t="s">
        <v>1</v>
      </c>
      <c r="S237" s="52" t="s">
        <v>3</v>
      </c>
      <c r="T237" s="35" t="s">
        <v>49</v>
      </c>
      <c r="U237" s="35" t="s">
        <v>49</v>
      </c>
      <c r="V237" s="35" t="s">
        <v>49</v>
      </c>
      <c r="W237" s="35" t="s">
        <v>49</v>
      </c>
      <c r="X237" s="35" t="s">
        <v>49</v>
      </c>
      <c r="Y237" s="35" t="s">
        <v>49</v>
      </c>
      <c r="Z237" s="35" t="s">
        <v>49</v>
      </c>
      <c r="AA237" s="35" t="s">
        <v>49</v>
      </c>
      <c r="AB237" s="35" t="s">
        <v>49</v>
      </c>
      <c r="AC237" s="35" t="s">
        <v>49</v>
      </c>
    </row>
    <row r="238" spans="1:29" s="31" customFormat="1" ht="48">
      <c r="A238" s="34" t="s">
        <v>324</v>
      </c>
      <c r="B238" s="63" t="s">
        <v>383</v>
      </c>
      <c r="C238" s="26">
        <v>104660.56</v>
      </c>
      <c r="D238" s="27" t="s">
        <v>97</v>
      </c>
      <c r="E238" s="27" t="s">
        <v>222</v>
      </c>
      <c r="F238" s="35" t="s">
        <v>49</v>
      </c>
      <c r="G238" s="35" t="s">
        <v>49</v>
      </c>
      <c r="H238" s="35" t="s">
        <v>49</v>
      </c>
      <c r="I238" s="35" t="s">
        <v>49</v>
      </c>
      <c r="J238" s="35" t="s">
        <v>49</v>
      </c>
      <c r="K238" s="35" t="s">
        <v>49</v>
      </c>
      <c r="L238" s="35" t="s">
        <v>49</v>
      </c>
      <c r="M238" s="35" t="s">
        <v>49</v>
      </c>
      <c r="N238" s="35" t="s">
        <v>49</v>
      </c>
      <c r="O238" s="35" t="s">
        <v>49</v>
      </c>
      <c r="P238" s="51" t="s">
        <v>51</v>
      </c>
      <c r="Q238" s="52" t="s">
        <v>3</v>
      </c>
      <c r="R238" s="52" t="s">
        <v>1</v>
      </c>
      <c r="S238" s="52" t="s">
        <v>3</v>
      </c>
      <c r="T238" s="35" t="s">
        <v>49</v>
      </c>
      <c r="U238" s="35" t="s">
        <v>49</v>
      </c>
      <c r="V238" s="35" t="s">
        <v>49</v>
      </c>
      <c r="W238" s="35" t="s">
        <v>49</v>
      </c>
      <c r="X238" s="35" t="s">
        <v>49</v>
      </c>
      <c r="Y238" s="35" t="s">
        <v>49</v>
      </c>
      <c r="Z238" s="35" t="s">
        <v>49</v>
      </c>
      <c r="AA238" s="35" t="s">
        <v>49</v>
      </c>
      <c r="AB238" s="35" t="s">
        <v>49</v>
      </c>
      <c r="AC238" s="35" t="s">
        <v>49</v>
      </c>
    </row>
    <row r="239" spans="1:29" s="31" customFormat="1" ht="36">
      <c r="A239" s="34" t="s">
        <v>325</v>
      </c>
      <c r="B239" s="63" t="s">
        <v>384</v>
      </c>
      <c r="C239" s="26">
        <v>155753.42</v>
      </c>
      <c r="D239" s="27" t="s">
        <v>97</v>
      </c>
      <c r="E239" s="27" t="s">
        <v>98</v>
      </c>
      <c r="F239" s="35" t="s">
        <v>49</v>
      </c>
      <c r="G239" s="35" t="s">
        <v>49</v>
      </c>
      <c r="H239" s="35" t="s">
        <v>49</v>
      </c>
      <c r="I239" s="35" t="s">
        <v>49</v>
      </c>
      <c r="J239" s="35" t="s">
        <v>49</v>
      </c>
      <c r="K239" s="35" t="s">
        <v>49</v>
      </c>
      <c r="L239" s="35" t="s">
        <v>49</v>
      </c>
      <c r="M239" s="35" t="s">
        <v>49</v>
      </c>
      <c r="N239" s="35" t="s">
        <v>49</v>
      </c>
      <c r="O239" s="35" t="s">
        <v>49</v>
      </c>
      <c r="P239" s="51" t="s">
        <v>51</v>
      </c>
      <c r="Q239" s="52" t="s">
        <v>3</v>
      </c>
      <c r="R239" s="52" t="s">
        <v>1</v>
      </c>
      <c r="S239" s="52" t="s">
        <v>3</v>
      </c>
      <c r="T239" s="35" t="s">
        <v>49</v>
      </c>
      <c r="U239" s="35" t="s">
        <v>49</v>
      </c>
      <c r="V239" s="35" t="s">
        <v>49</v>
      </c>
      <c r="W239" s="35" t="s">
        <v>49</v>
      </c>
      <c r="X239" s="35" t="s">
        <v>49</v>
      </c>
      <c r="Y239" s="35" t="s">
        <v>49</v>
      </c>
      <c r="Z239" s="35" t="s">
        <v>49</v>
      </c>
      <c r="AA239" s="35" t="s">
        <v>49</v>
      </c>
      <c r="AB239" s="35" t="s">
        <v>49</v>
      </c>
      <c r="AC239" s="35" t="s">
        <v>49</v>
      </c>
    </row>
    <row r="240" spans="1:29" s="31" customFormat="1" ht="48">
      <c r="A240" s="34" t="s">
        <v>326</v>
      </c>
      <c r="B240" s="63" t="s">
        <v>385</v>
      </c>
      <c r="C240" s="26">
        <v>9330837.6</v>
      </c>
      <c r="D240" s="27" t="s">
        <v>97</v>
      </c>
      <c r="E240" s="27" t="s">
        <v>98</v>
      </c>
      <c r="F240" s="35" t="s">
        <v>49</v>
      </c>
      <c r="G240" s="35" t="s">
        <v>49</v>
      </c>
      <c r="H240" s="35" t="s">
        <v>49</v>
      </c>
      <c r="I240" s="35" t="s">
        <v>49</v>
      </c>
      <c r="J240" s="35" t="s">
        <v>49</v>
      </c>
      <c r="K240" s="35" t="s">
        <v>49</v>
      </c>
      <c r="L240" s="35" t="s">
        <v>49</v>
      </c>
      <c r="M240" s="35" t="s">
        <v>49</v>
      </c>
      <c r="N240" s="35" t="s">
        <v>49</v>
      </c>
      <c r="O240" s="35" t="s">
        <v>49</v>
      </c>
      <c r="P240" s="51" t="s">
        <v>51</v>
      </c>
      <c r="Q240" s="52" t="s">
        <v>3</v>
      </c>
      <c r="R240" s="52" t="s">
        <v>1</v>
      </c>
      <c r="S240" s="52" t="s">
        <v>3</v>
      </c>
      <c r="T240" s="35" t="s">
        <v>49</v>
      </c>
      <c r="U240" s="35" t="s">
        <v>49</v>
      </c>
      <c r="V240" s="35" t="s">
        <v>49</v>
      </c>
      <c r="W240" s="35" t="s">
        <v>49</v>
      </c>
      <c r="X240" s="35" t="s">
        <v>49</v>
      </c>
      <c r="Y240" s="35" t="s">
        <v>49</v>
      </c>
      <c r="Z240" s="35" t="s">
        <v>49</v>
      </c>
      <c r="AA240" s="35" t="s">
        <v>49</v>
      </c>
      <c r="AB240" s="35" t="s">
        <v>49</v>
      </c>
      <c r="AC240" s="35" t="s">
        <v>49</v>
      </c>
    </row>
    <row r="241" spans="1:29" s="31" customFormat="1" ht="48">
      <c r="A241" s="34" t="s">
        <v>327</v>
      </c>
      <c r="B241" s="63" t="s">
        <v>386</v>
      </c>
      <c r="C241" s="26">
        <v>202982.71</v>
      </c>
      <c r="D241" s="27" t="s">
        <v>97</v>
      </c>
      <c r="E241" s="27" t="s">
        <v>56</v>
      </c>
      <c r="F241" s="35" t="s">
        <v>49</v>
      </c>
      <c r="G241" s="35" t="s">
        <v>49</v>
      </c>
      <c r="H241" s="35" t="s">
        <v>49</v>
      </c>
      <c r="I241" s="35" t="s">
        <v>49</v>
      </c>
      <c r="J241" s="35" t="s">
        <v>49</v>
      </c>
      <c r="K241" s="35" t="s">
        <v>49</v>
      </c>
      <c r="L241" s="35" t="s">
        <v>49</v>
      </c>
      <c r="M241" s="35" t="s">
        <v>49</v>
      </c>
      <c r="N241" s="35" t="s">
        <v>49</v>
      </c>
      <c r="O241" s="35" t="s">
        <v>49</v>
      </c>
      <c r="P241" s="51" t="s">
        <v>51</v>
      </c>
      <c r="Q241" s="52" t="s">
        <v>3</v>
      </c>
      <c r="R241" s="52" t="s">
        <v>1</v>
      </c>
      <c r="S241" s="52" t="s">
        <v>3</v>
      </c>
      <c r="T241" s="35" t="s">
        <v>49</v>
      </c>
      <c r="U241" s="35" t="s">
        <v>49</v>
      </c>
      <c r="V241" s="35" t="s">
        <v>49</v>
      </c>
      <c r="W241" s="35" t="s">
        <v>49</v>
      </c>
      <c r="X241" s="35" t="s">
        <v>49</v>
      </c>
      <c r="Y241" s="35" t="s">
        <v>49</v>
      </c>
      <c r="Z241" s="35" t="s">
        <v>49</v>
      </c>
      <c r="AA241" s="35" t="s">
        <v>49</v>
      </c>
      <c r="AB241" s="35" t="s">
        <v>49</v>
      </c>
      <c r="AC241" s="35" t="s">
        <v>49</v>
      </c>
    </row>
    <row r="242" spans="1:29" s="31" customFormat="1" ht="72">
      <c r="A242" s="34" t="s">
        <v>328</v>
      </c>
      <c r="B242" s="63" t="s">
        <v>387</v>
      </c>
      <c r="C242" s="26">
        <v>345961.2</v>
      </c>
      <c r="D242" s="27" t="s">
        <v>97</v>
      </c>
      <c r="E242" s="27" t="s">
        <v>56</v>
      </c>
      <c r="F242" s="35" t="s">
        <v>49</v>
      </c>
      <c r="G242" s="35" t="s">
        <v>49</v>
      </c>
      <c r="H242" s="35" t="s">
        <v>49</v>
      </c>
      <c r="I242" s="35" t="s">
        <v>49</v>
      </c>
      <c r="J242" s="35" t="s">
        <v>49</v>
      </c>
      <c r="K242" s="35" t="s">
        <v>49</v>
      </c>
      <c r="L242" s="35" t="s">
        <v>49</v>
      </c>
      <c r="M242" s="35" t="s">
        <v>49</v>
      </c>
      <c r="N242" s="35" t="s">
        <v>49</v>
      </c>
      <c r="O242" s="35" t="s">
        <v>49</v>
      </c>
      <c r="P242" s="51" t="s">
        <v>51</v>
      </c>
      <c r="Q242" s="52" t="s">
        <v>3</v>
      </c>
      <c r="R242" s="52" t="s">
        <v>1</v>
      </c>
      <c r="S242" s="52" t="s">
        <v>3</v>
      </c>
      <c r="T242" s="35" t="s">
        <v>49</v>
      </c>
      <c r="U242" s="35" t="s">
        <v>49</v>
      </c>
      <c r="V242" s="35" t="s">
        <v>49</v>
      </c>
      <c r="W242" s="35" t="s">
        <v>49</v>
      </c>
      <c r="X242" s="35" t="s">
        <v>49</v>
      </c>
      <c r="Y242" s="35" t="s">
        <v>49</v>
      </c>
      <c r="Z242" s="35" t="s">
        <v>49</v>
      </c>
      <c r="AA242" s="35" t="s">
        <v>49</v>
      </c>
      <c r="AB242" s="35" t="s">
        <v>49</v>
      </c>
      <c r="AC242" s="35" t="s">
        <v>49</v>
      </c>
    </row>
    <row r="243" spans="1:29" s="31" customFormat="1" ht="48">
      <c r="A243" s="34" t="s">
        <v>329</v>
      </c>
      <c r="B243" s="63" t="s">
        <v>388</v>
      </c>
      <c r="C243" s="26">
        <v>3326888.4</v>
      </c>
      <c r="D243" s="27" t="s">
        <v>97</v>
      </c>
      <c r="E243" s="27" t="s">
        <v>98</v>
      </c>
      <c r="F243" s="35" t="s">
        <v>49</v>
      </c>
      <c r="G243" s="35" t="s">
        <v>49</v>
      </c>
      <c r="H243" s="35" t="s">
        <v>49</v>
      </c>
      <c r="I243" s="35" t="s">
        <v>49</v>
      </c>
      <c r="J243" s="35" t="s">
        <v>49</v>
      </c>
      <c r="K243" s="35" t="s">
        <v>49</v>
      </c>
      <c r="L243" s="35" t="s">
        <v>49</v>
      </c>
      <c r="M243" s="35" t="s">
        <v>49</v>
      </c>
      <c r="N243" s="35" t="s">
        <v>49</v>
      </c>
      <c r="O243" s="35" t="s">
        <v>49</v>
      </c>
      <c r="P243" s="51" t="s">
        <v>51</v>
      </c>
      <c r="Q243" s="52" t="s">
        <v>3</v>
      </c>
      <c r="R243" s="52" t="s">
        <v>1</v>
      </c>
      <c r="S243" s="52" t="s">
        <v>3</v>
      </c>
      <c r="T243" s="35" t="s">
        <v>49</v>
      </c>
      <c r="U243" s="35" t="s">
        <v>49</v>
      </c>
      <c r="V243" s="35" t="s">
        <v>49</v>
      </c>
      <c r="W243" s="35" t="s">
        <v>49</v>
      </c>
      <c r="X243" s="35" t="s">
        <v>49</v>
      </c>
      <c r="Y243" s="35" t="s">
        <v>49</v>
      </c>
      <c r="Z243" s="35" t="s">
        <v>49</v>
      </c>
      <c r="AA243" s="35" t="s">
        <v>49</v>
      </c>
      <c r="AB243" s="35" t="s">
        <v>49</v>
      </c>
      <c r="AC243" s="35" t="s">
        <v>49</v>
      </c>
    </row>
    <row r="244" spans="1:29" s="31" customFormat="1" ht="36">
      <c r="A244" s="34" t="s">
        <v>330</v>
      </c>
      <c r="B244" s="63" t="s">
        <v>389</v>
      </c>
      <c r="C244" s="26">
        <v>113818.57</v>
      </c>
      <c r="D244" s="27" t="s">
        <v>97</v>
      </c>
      <c r="E244" s="27" t="s">
        <v>222</v>
      </c>
      <c r="F244" s="35" t="s">
        <v>49</v>
      </c>
      <c r="G244" s="35" t="s">
        <v>49</v>
      </c>
      <c r="H244" s="35" t="s">
        <v>49</v>
      </c>
      <c r="I244" s="35" t="s">
        <v>49</v>
      </c>
      <c r="J244" s="35" t="s">
        <v>49</v>
      </c>
      <c r="K244" s="35" t="s">
        <v>49</v>
      </c>
      <c r="L244" s="35" t="s">
        <v>49</v>
      </c>
      <c r="M244" s="35" t="s">
        <v>49</v>
      </c>
      <c r="N244" s="35" t="s">
        <v>49</v>
      </c>
      <c r="O244" s="35" t="s">
        <v>49</v>
      </c>
      <c r="P244" s="51" t="s">
        <v>51</v>
      </c>
      <c r="Q244" s="52" t="s">
        <v>3</v>
      </c>
      <c r="R244" s="52" t="s">
        <v>1</v>
      </c>
      <c r="S244" s="52" t="s">
        <v>3</v>
      </c>
      <c r="T244" s="35" t="s">
        <v>49</v>
      </c>
      <c r="U244" s="35" t="s">
        <v>49</v>
      </c>
      <c r="V244" s="35" t="s">
        <v>49</v>
      </c>
      <c r="W244" s="35" t="s">
        <v>49</v>
      </c>
      <c r="X244" s="35" t="s">
        <v>49</v>
      </c>
      <c r="Y244" s="35" t="s">
        <v>49</v>
      </c>
      <c r="Z244" s="35" t="s">
        <v>49</v>
      </c>
      <c r="AA244" s="35" t="s">
        <v>49</v>
      </c>
      <c r="AB244" s="35" t="s">
        <v>49</v>
      </c>
      <c r="AC244" s="35" t="s">
        <v>49</v>
      </c>
    </row>
    <row r="245" spans="1:29" s="31" customFormat="1" ht="36">
      <c r="A245" s="34" t="s">
        <v>331</v>
      </c>
      <c r="B245" s="63" t="s">
        <v>390</v>
      </c>
      <c r="C245" s="26">
        <v>101016</v>
      </c>
      <c r="D245" s="27" t="s">
        <v>97</v>
      </c>
      <c r="E245" s="27" t="s">
        <v>98</v>
      </c>
      <c r="F245" s="35" t="s">
        <v>49</v>
      </c>
      <c r="G245" s="35" t="s">
        <v>49</v>
      </c>
      <c r="H245" s="35" t="s">
        <v>49</v>
      </c>
      <c r="I245" s="35" t="s">
        <v>49</v>
      </c>
      <c r="J245" s="35" t="s">
        <v>49</v>
      </c>
      <c r="K245" s="35" t="s">
        <v>49</v>
      </c>
      <c r="L245" s="35" t="s">
        <v>49</v>
      </c>
      <c r="M245" s="35" t="s">
        <v>49</v>
      </c>
      <c r="N245" s="35" t="s">
        <v>49</v>
      </c>
      <c r="O245" s="35" t="s">
        <v>49</v>
      </c>
      <c r="P245" s="51" t="s">
        <v>51</v>
      </c>
      <c r="Q245" s="52" t="s">
        <v>3</v>
      </c>
      <c r="R245" s="52" t="s">
        <v>1</v>
      </c>
      <c r="S245" s="52" t="s">
        <v>3</v>
      </c>
      <c r="T245" s="35" t="s">
        <v>49</v>
      </c>
      <c r="U245" s="35" t="s">
        <v>49</v>
      </c>
      <c r="V245" s="35" t="s">
        <v>49</v>
      </c>
      <c r="W245" s="35" t="s">
        <v>49</v>
      </c>
      <c r="X245" s="35" t="s">
        <v>49</v>
      </c>
      <c r="Y245" s="35" t="s">
        <v>49</v>
      </c>
      <c r="Z245" s="35" t="s">
        <v>49</v>
      </c>
      <c r="AA245" s="35" t="s">
        <v>49</v>
      </c>
      <c r="AB245" s="35" t="s">
        <v>49</v>
      </c>
      <c r="AC245" s="35" t="s">
        <v>49</v>
      </c>
    </row>
    <row r="246" spans="1:29" s="36" customFormat="1" ht="36">
      <c r="A246" s="34" t="s">
        <v>332</v>
      </c>
      <c r="B246" s="63" t="s">
        <v>391</v>
      </c>
      <c r="C246" s="26">
        <v>349935.6</v>
      </c>
      <c r="D246" s="27" t="s">
        <v>97</v>
      </c>
      <c r="E246" s="27" t="s">
        <v>56</v>
      </c>
      <c r="F246" s="35" t="s">
        <v>49</v>
      </c>
      <c r="G246" s="35" t="s">
        <v>49</v>
      </c>
      <c r="H246" s="35" t="s">
        <v>49</v>
      </c>
      <c r="I246" s="35" t="s">
        <v>49</v>
      </c>
      <c r="J246" s="35" t="s">
        <v>49</v>
      </c>
      <c r="K246" s="35" t="s">
        <v>49</v>
      </c>
      <c r="L246" s="35" t="s">
        <v>49</v>
      </c>
      <c r="M246" s="35" t="s">
        <v>49</v>
      </c>
      <c r="N246" s="35" t="s">
        <v>49</v>
      </c>
      <c r="O246" s="35" t="s">
        <v>49</v>
      </c>
      <c r="P246" s="51" t="s">
        <v>51</v>
      </c>
      <c r="Q246" s="52" t="s">
        <v>3</v>
      </c>
      <c r="R246" s="52" t="s">
        <v>1</v>
      </c>
      <c r="S246" s="52" t="s">
        <v>3</v>
      </c>
      <c r="T246" s="35" t="s">
        <v>49</v>
      </c>
      <c r="U246" s="35" t="s">
        <v>49</v>
      </c>
      <c r="V246" s="35" t="s">
        <v>49</v>
      </c>
      <c r="W246" s="35" t="s">
        <v>49</v>
      </c>
      <c r="X246" s="35" t="s">
        <v>49</v>
      </c>
      <c r="Y246" s="35" t="s">
        <v>49</v>
      </c>
      <c r="Z246" s="35" t="s">
        <v>49</v>
      </c>
      <c r="AA246" s="35" t="s">
        <v>49</v>
      </c>
      <c r="AB246" s="35" t="s">
        <v>49</v>
      </c>
      <c r="AC246" s="35" t="s">
        <v>49</v>
      </c>
    </row>
    <row r="247" spans="1:29" s="36" customFormat="1" ht="84">
      <c r="A247" s="34" t="s">
        <v>333</v>
      </c>
      <c r="B247" s="63" t="s">
        <v>392</v>
      </c>
      <c r="C247" s="26">
        <v>326349.61</v>
      </c>
      <c r="D247" s="27" t="s">
        <v>97</v>
      </c>
      <c r="E247" s="27" t="s">
        <v>98</v>
      </c>
      <c r="F247" s="35" t="s">
        <v>49</v>
      </c>
      <c r="G247" s="35" t="s">
        <v>49</v>
      </c>
      <c r="H247" s="35" t="s">
        <v>49</v>
      </c>
      <c r="I247" s="35" t="s">
        <v>49</v>
      </c>
      <c r="J247" s="35" t="s">
        <v>49</v>
      </c>
      <c r="K247" s="35" t="s">
        <v>49</v>
      </c>
      <c r="L247" s="35" t="s">
        <v>49</v>
      </c>
      <c r="M247" s="35" t="s">
        <v>49</v>
      </c>
      <c r="N247" s="35" t="s">
        <v>49</v>
      </c>
      <c r="O247" s="35" t="s">
        <v>49</v>
      </c>
      <c r="P247" s="51" t="s">
        <v>51</v>
      </c>
      <c r="Q247" s="52" t="s">
        <v>3</v>
      </c>
      <c r="R247" s="52" t="s">
        <v>1</v>
      </c>
      <c r="S247" s="52" t="s">
        <v>3</v>
      </c>
      <c r="T247" s="35" t="s">
        <v>49</v>
      </c>
      <c r="U247" s="35" t="s">
        <v>49</v>
      </c>
      <c r="V247" s="35" t="s">
        <v>49</v>
      </c>
      <c r="W247" s="35" t="s">
        <v>49</v>
      </c>
      <c r="X247" s="35" t="s">
        <v>49</v>
      </c>
      <c r="Y247" s="35" t="s">
        <v>49</v>
      </c>
      <c r="Z247" s="35" t="s">
        <v>49</v>
      </c>
      <c r="AA247" s="35" t="s">
        <v>49</v>
      </c>
      <c r="AB247" s="35" t="s">
        <v>49</v>
      </c>
      <c r="AC247" s="35" t="s">
        <v>49</v>
      </c>
    </row>
    <row r="248" spans="1:29" s="36" customFormat="1" ht="60">
      <c r="A248" s="34" t="s">
        <v>402</v>
      </c>
      <c r="B248" s="63" t="s">
        <v>414</v>
      </c>
      <c r="C248" s="26">
        <v>436253.66</v>
      </c>
      <c r="D248" s="27" t="s">
        <v>97</v>
      </c>
      <c r="E248" s="27" t="s">
        <v>98</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108">
      <c r="A249" s="34" t="s">
        <v>403</v>
      </c>
      <c r="B249" s="63" t="s">
        <v>415</v>
      </c>
      <c r="C249" s="26">
        <v>1126621.28</v>
      </c>
      <c r="D249" s="27" t="s">
        <v>97</v>
      </c>
      <c r="E249" s="27" t="s">
        <v>222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404</v>
      </c>
      <c r="B250" s="63" t="s">
        <v>416</v>
      </c>
      <c r="C250" s="26">
        <v>5613570</v>
      </c>
      <c r="D250" s="27" t="s">
        <v>97</v>
      </c>
      <c r="E250" s="27" t="s">
        <v>98</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36">
      <c r="A251" s="34" t="s">
        <v>405</v>
      </c>
      <c r="B251" s="63" t="s">
        <v>417</v>
      </c>
      <c r="C251" s="26">
        <v>290869.2</v>
      </c>
      <c r="D251" s="27" t="s">
        <v>97</v>
      </c>
      <c r="E251" s="27" t="s">
        <v>97</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96">
      <c r="A252" s="34" t="s">
        <v>406</v>
      </c>
      <c r="B252" s="63" t="s">
        <v>418</v>
      </c>
      <c r="C252" s="26">
        <v>201608.46</v>
      </c>
      <c r="D252" s="27" t="s">
        <v>97</v>
      </c>
      <c r="E252" s="27" t="s">
        <v>222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36">
      <c r="A253" s="34" t="s">
        <v>407</v>
      </c>
      <c r="B253" s="63" t="s">
        <v>419</v>
      </c>
      <c r="C253" s="26">
        <v>1719619.2</v>
      </c>
      <c r="D253" s="27" t="s">
        <v>97</v>
      </c>
      <c r="E253" s="27" t="s">
        <v>56</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408</v>
      </c>
      <c r="B254" s="63" t="s">
        <v>420</v>
      </c>
      <c r="C254" s="26">
        <v>176050.8</v>
      </c>
      <c r="D254" s="27" t="s">
        <v>97</v>
      </c>
      <c r="E254" s="27" t="s">
        <v>56</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409</v>
      </c>
      <c r="B255" s="63" t="s">
        <v>421</v>
      </c>
      <c r="C255" s="26">
        <v>949720</v>
      </c>
      <c r="D255" s="27" t="s">
        <v>97</v>
      </c>
      <c r="E255" s="27" t="s">
        <v>98</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36">
      <c r="A256" s="34" t="s">
        <v>410</v>
      </c>
      <c r="B256" s="63" t="s">
        <v>422</v>
      </c>
      <c r="C256" s="26">
        <v>314176.8</v>
      </c>
      <c r="D256" s="27" t="s">
        <v>56</v>
      </c>
      <c r="E256" s="27" t="s">
        <v>56</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411</v>
      </c>
      <c r="B257" s="63" t="s">
        <v>423</v>
      </c>
      <c r="C257" s="26">
        <v>490722</v>
      </c>
      <c r="D257" s="27" t="s">
        <v>56</v>
      </c>
      <c r="E257" s="27" t="s">
        <v>56</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36">
      <c r="A258" s="34" t="s">
        <v>412</v>
      </c>
      <c r="B258" s="63" t="s">
        <v>424</v>
      </c>
      <c r="C258" s="26">
        <v>143847.25</v>
      </c>
      <c r="D258" s="27" t="s">
        <v>56</v>
      </c>
      <c r="E258" s="27" t="s">
        <v>222</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132">
      <c r="A259" s="34" t="s">
        <v>413</v>
      </c>
      <c r="B259" s="63" t="s">
        <v>425</v>
      </c>
      <c r="C259" s="26">
        <v>1275460.02</v>
      </c>
      <c r="D259" s="27" t="s">
        <v>56</v>
      </c>
      <c r="E259" s="27" t="s">
        <v>221</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108">
      <c r="A260" s="34" t="s">
        <v>433</v>
      </c>
      <c r="B260" s="63" t="s">
        <v>445</v>
      </c>
      <c r="C260" s="26">
        <v>1292432.86</v>
      </c>
      <c r="D260" s="27" t="s">
        <v>56</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434</v>
      </c>
      <c r="B261" s="63" t="s">
        <v>446</v>
      </c>
      <c r="C261" s="26">
        <v>109130.4</v>
      </c>
      <c r="D261" s="27" t="s">
        <v>56</v>
      </c>
      <c r="E261" s="27" t="s">
        <v>56</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48">
      <c r="A262" s="34" t="s">
        <v>435</v>
      </c>
      <c r="B262" s="63" t="s">
        <v>447</v>
      </c>
      <c r="C262" s="26">
        <v>233094</v>
      </c>
      <c r="D262" s="27" t="s">
        <v>56</v>
      </c>
      <c r="E262" s="27" t="s">
        <v>56</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72">
      <c r="A263" s="34" t="s">
        <v>436</v>
      </c>
      <c r="B263" s="63" t="s">
        <v>448</v>
      </c>
      <c r="C263" s="26">
        <v>704674.04</v>
      </c>
      <c r="D263" s="27" t="s">
        <v>56</v>
      </c>
      <c r="E263" s="27" t="s">
        <v>222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36">
      <c r="A264" s="34" t="s">
        <v>437</v>
      </c>
      <c r="B264" s="63" t="s">
        <v>449</v>
      </c>
      <c r="C264" s="26">
        <v>272530.49</v>
      </c>
      <c r="D264" s="27" t="s">
        <v>56</v>
      </c>
      <c r="E264" s="27" t="s">
        <v>222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438</v>
      </c>
      <c r="B265" s="63" t="s">
        <v>450</v>
      </c>
      <c r="C265" s="26">
        <v>9229303.2</v>
      </c>
      <c r="D265" s="27" t="s">
        <v>56</v>
      </c>
      <c r="E265" s="27" t="s">
        <v>98</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48">
      <c r="A266" s="34" t="s">
        <v>464</v>
      </c>
      <c r="B266" s="63" t="s">
        <v>472</v>
      </c>
      <c r="C266" s="26">
        <v>218715.33</v>
      </c>
      <c r="D266" s="27" t="s">
        <v>56</v>
      </c>
      <c r="E266" s="27" t="s">
        <v>222</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36">
      <c r="A267" s="34" t="s">
        <v>465</v>
      </c>
      <c r="B267" s="63" t="s">
        <v>473</v>
      </c>
      <c r="C267" s="26">
        <v>100481.52</v>
      </c>
      <c r="D267" s="27" t="s">
        <v>56</v>
      </c>
      <c r="E267" s="27" t="s">
        <v>221</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72">
      <c r="A268" s="34" t="s">
        <v>466</v>
      </c>
      <c r="B268" s="63" t="s">
        <v>474</v>
      </c>
      <c r="C268" s="26">
        <v>579687.6</v>
      </c>
      <c r="D268" s="27" t="s">
        <v>56</v>
      </c>
      <c r="E268" s="27" t="s">
        <v>56</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467</v>
      </c>
      <c r="B269" s="63" t="s">
        <v>475</v>
      </c>
      <c r="C269" s="26">
        <v>444734.4</v>
      </c>
      <c r="D269" s="27" t="s">
        <v>56</v>
      </c>
      <c r="E269" s="27" t="s">
        <v>56</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60">
      <c r="A270" s="34" t="s">
        <v>468</v>
      </c>
      <c r="B270" s="63" t="s">
        <v>476</v>
      </c>
      <c r="C270" s="26">
        <v>2903538</v>
      </c>
      <c r="D270" s="27" t="s">
        <v>56</v>
      </c>
      <c r="E270" s="27" t="s">
        <v>98</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36">
      <c r="A271" s="34" t="s">
        <v>469</v>
      </c>
      <c r="B271" s="63" t="s">
        <v>477</v>
      </c>
      <c r="C271" s="26">
        <v>383590.81</v>
      </c>
      <c r="D271" s="27" t="s">
        <v>56</v>
      </c>
      <c r="E271" s="27" t="s">
        <v>232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48">
      <c r="A272" s="34" t="s">
        <v>470</v>
      </c>
      <c r="B272" s="63" t="s">
        <v>478</v>
      </c>
      <c r="C272" s="26">
        <v>363965.78</v>
      </c>
      <c r="D272" s="27" t="s">
        <v>56</v>
      </c>
      <c r="E272" s="27" t="s">
        <v>221</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60">
      <c r="A273" s="34" t="s">
        <v>471</v>
      </c>
      <c r="B273" s="63" t="s">
        <v>479</v>
      </c>
      <c r="C273" s="26">
        <v>1009687.58</v>
      </c>
      <c r="D273" s="27" t="s">
        <v>56</v>
      </c>
      <c r="E273" s="27" t="s">
        <v>230</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490</v>
      </c>
      <c r="B274" s="63" t="s">
        <v>498</v>
      </c>
      <c r="C274" s="26">
        <v>1651315.2</v>
      </c>
      <c r="D274" s="27" t="s">
        <v>56</v>
      </c>
      <c r="E274" s="27" t="s">
        <v>98</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491</v>
      </c>
      <c r="B275" s="63" t="s">
        <v>499</v>
      </c>
      <c r="C275" s="26">
        <v>365519.08</v>
      </c>
      <c r="D275" s="27" t="s">
        <v>56</v>
      </c>
      <c r="E275" s="27" t="s">
        <v>98</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492</v>
      </c>
      <c r="B276" s="63" t="s">
        <v>500</v>
      </c>
      <c r="C276" s="26">
        <v>117001.2</v>
      </c>
      <c r="D276" s="27" t="s">
        <v>56</v>
      </c>
      <c r="E276" s="27" t="s">
        <v>98</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36">
      <c r="A277" s="34" t="s">
        <v>493</v>
      </c>
      <c r="B277" s="63" t="s">
        <v>501</v>
      </c>
      <c r="C277" s="26">
        <v>140350</v>
      </c>
      <c r="D277" s="27" t="s">
        <v>56</v>
      </c>
      <c r="E277" s="27" t="s">
        <v>56</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494</v>
      </c>
      <c r="B278" s="63" t="s">
        <v>502</v>
      </c>
      <c r="C278" s="26">
        <v>216796.8</v>
      </c>
      <c r="D278" s="27" t="s">
        <v>56</v>
      </c>
      <c r="E278" s="27" t="s">
        <v>98</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48">
      <c r="A279" s="34" t="s">
        <v>495</v>
      </c>
      <c r="B279" s="63" t="s">
        <v>503</v>
      </c>
      <c r="C279" s="26">
        <v>128934</v>
      </c>
      <c r="D279" s="27" t="s">
        <v>56</v>
      </c>
      <c r="E279" s="27" t="s">
        <v>98</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36">
      <c r="A280" s="34" t="s">
        <v>496</v>
      </c>
      <c r="B280" s="63" t="s">
        <v>504</v>
      </c>
      <c r="C280" s="26">
        <v>485796</v>
      </c>
      <c r="D280" s="27" t="s">
        <v>56</v>
      </c>
      <c r="E280" s="27" t="s">
        <v>98</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36">
      <c r="A281" s="34" t="s">
        <v>497</v>
      </c>
      <c r="B281" s="63" t="s">
        <v>505</v>
      </c>
      <c r="C281" s="26">
        <v>367190.4</v>
      </c>
      <c r="D281" s="27" t="s">
        <v>56</v>
      </c>
      <c r="E281" s="27" t="s">
        <v>98</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60">
      <c r="A282" s="34" t="s">
        <v>508</v>
      </c>
      <c r="B282" s="63" t="s">
        <v>514</v>
      </c>
      <c r="C282" s="26">
        <v>732284.4</v>
      </c>
      <c r="D282" s="27" t="s">
        <v>98</v>
      </c>
      <c r="E282" s="27" t="s">
        <v>98</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48">
      <c r="A283" s="34" t="s">
        <v>509</v>
      </c>
      <c r="B283" s="63" t="s">
        <v>515</v>
      </c>
      <c r="C283" s="26">
        <v>158781.6</v>
      </c>
      <c r="D283" s="27" t="s">
        <v>98</v>
      </c>
      <c r="E283" s="27" t="s">
        <v>98</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60">
      <c r="A284" s="34" t="s">
        <v>510</v>
      </c>
      <c r="B284" s="63" t="s">
        <v>516</v>
      </c>
      <c r="C284" s="26">
        <v>1114617.6</v>
      </c>
      <c r="D284" s="27" t="s">
        <v>98</v>
      </c>
      <c r="E284" s="27" t="s">
        <v>222</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72">
      <c r="A285" s="34" t="s">
        <v>511</v>
      </c>
      <c r="B285" s="63" t="s">
        <v>517</v>
      </c>
      <c r="C285" s="26">
        <v>266606.4</v>
      </c>
      <c r="D285" s="27" t="s">
        <v>98</v>
      </c>
      <c r="E285" s="27" t="s">
        <v>98</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36">
      <c r="A286" s="34" t="s">
        <v>512</v>
      </c>
      <c r="B286" s="63" t="s">
        <v>518</v>
      </c>
      <c r="C286" s="26">
        <v>743990.4</v>
      </c>
      <c r="D286" s="27" t="s">
        <v>98</v>
      </c>
      <c r="E286" s="27" t="s">
        <v>222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108">
      <c r="A287" s="34" t="s">
        <v>513</v>
      </c>
      <c r="B287" s="61" t="s">
        <v>519</v>
      </c>
      <c r="C287" s="44">
        <v>1297926</v>
      </c>
      <c r="D287" s="80" t="s">
        <v>98</v>
      </c>
      <c r="E287" s="80" t="s">
        <v>222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520</v>
      </c>
      <c r="B288" s="61" t="s">
        <v>528</v>
      </c>
      <c r="C288" s="26">
        <v>115563.6</v>
      </c>
      <c r="D288" s="27" t="s">
        <v>98</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36">
      <c r="A289" s="34" t="s">
        <v>521</v>
      </c>
      <c r="B289" s="61" t="s">
        <v>529</v>
      </c>
      <c r="C289" s="26">
        <v>126842.88</v>
      </c>
      <c r="D289" s="27" t="s">
        <v>98</v>
      </c>
      <c r="E289" s="27" t="s">
        <v>221</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60">
      <c r="A290" s="34" t="s">
        <v>522</v>
      </c>
      <c r="B290" s="61" t="s">
        <v>530</v>
      </c>
      <c r="C290" s="26">
        <v>114421.82</v>
      </c>
      <c r="D290" s="27" t="s">
        <v>98</v>
      </c>
      <c r="E290" s="27" t="s">
        <v>230</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48">
      <c r="A291" s="34" t="s">
        <v>523</v>
      </c>
      <c r="B291" s="61" t="s">
        <v>531</v>
      </c>
      <c r="C291" s="26">
        <v>128734.8</v>
      </c>
      <c r="D291" s="27" t="s">
        <v>98</v>
      </c>
      <c r="E291" s="27" t="s">
        <v>222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3.75" customHeight="1">
      <c r="A292" s="34" t="s">
        <v>524</v>
      </c>
      <c r="B292" s="61" t="s">
        <v>532</v>
      </c>
      <c r="C292" s="26">
        <v>112029.6</v>
      </c>
      <c r="D292" s="27" t="s">
        <v>98</v>
      </c>
      <c r="E292" s="27" t="s">
        <v>222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60">
      <c r="A293" s="34" t="s">
        <v>525</v>
      </c>
      <c r="B293" s="61" t="s">
        <v>533</v>
      </c>
      <c r="C293" s="26">
        <v>581626.8</v>
      </c>
      <c r="D293" s="27" t="s">
        <v>98</v>
      </c>
      <c r="E293" s="27" t="s">
        <v>222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48">
      <c r="A294" s="34" t="s">
        <v>526</v>
      </c>
      <c r="B294" s="61" t="s">
        <v>534</v>
      </c>
      <c r="C294" s="26">
        <v>148406.4</v>
      </c>
      <c r="D294" s="27" t="s">
        <v>98</v>
      </c>
      <c r="E294" s="27" t="s">
        <v>222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60">
      <c r="A295" s="34" t="s">
        <v>527</v>
      </c>
      <c r="B295" s="61" t="s">
        <v>535</v>
      </c>
      <c r="C295" s="26">
        <v>174269</v>
      </c>
      <c r="D295" s="27" t="s">
        <v>98</v>
      </c>
      <c r="E295" s="27" t="s">
        <v>222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84">
      <c r="A296" s="34" t="s">
        <v>541</v>
      </c>
      <c r="B296" s="61" t="s">
        <v>549</v>
      </c>
      <c r="C296" s="26">
        <v>388646.99</v>
      </c>
      <c r="D296" s="27" t="s">
        <v>98</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60">
      <c r="A297" s="34" t="s">
        <v>542</v>
      </c>
      <c r="B297" s="61" t="s">
        <v>550</v>
      </c>
      <c r="C297" s="26">
        <v>135567.85</v>
      </c>
      <c r="D297" s="27" t="s">
        <v>98</v>
      </c>
      <c r="E297" s="27" t="s">
        <v>232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48">
      <c r="A298" s="34" t="s">
        <v>543</v>
      </c>
      <c r="B298" s="61" t="s">
        <v>551</v>
      </c>
      <c r="C298" s="26">
        <v>169263.6</v>
      </c>
      <c r="D298" s="27" t="s">
        <v>98</v>
      </c>
      <c r="E298" s="27" t="s">
        <v>222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84">
      <c r="A299" s="34" t="s">
        <v>544</v>
      </c>
      <c r="B299" s="61" t="s">
        <v>552</v>
      </c>
      <c r="C299" s="26">
        <v>483722.72</v>
      </c>
      <c r="D299" s="27" t="s">
        <v>98</v>
      </c>
      <c r="E299" s="27" t="s">
        <v>232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48">
      <c r="A300" s="34" t="s">
        <v>578</v>
      </c>
      <c r="B300" s="61" t="s">
        <v>582</v>
      </c>
      <c r="C300" s="26">
        <v>101149.2</v>
      </c>
      <c r="D300" s="27" t="s">
        <v>222</v>
      </c>
      <c r="E300" s="27" t="s">
        <v>222</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579</v>
      </c>
      <c r="B301" s="61" t="s">
        <v>583</v>
      </c>
      <c r="C301" s="26">
        <v>107046.98</v>
      </c>
      <c r="D301" s="27" t="s">
        <v>222</v>
      </c>
      <c r="E301" s="27" t="s">
        <v>221</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72">
      <c r="A302" s="34" t="s">
        <v>580</v>
      </c>
      <c r="B302" s="61" t="s">
        <v>584</v>
      </c>
      <c r="C302" s="26">
        <v>170982.76</v>
      </c>
      <c r="D302" s="27" t="s">
        <v>222</v>
      </c>
      <c r="E302" s="27" t="s">
        <v>230</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581</v>
      </c>
      <c r="B303" s="61" t="s">
        <v>585</v>
      </c>
      <c r="C303" s="26">
        <v>489429.6</v>
      </c>
      <c r="D303" s="27" t="s">
        <v>222</v>
      </c>
      <c r="E303" s="27" t="s">
        <v>222</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48">
      <c r="A304" s="34" t="s">
        <v>606</v>
      </c>
      <c r="B304" s="61" t="s">
        <v>622</v>
      </c>
      <c r="C304" s="26">
        <v>226148.4</v>
      </c>
      <c r="D304" s="27" t="s">
        <v>222</v>
      </c>
      <c r="E304" s="27" t="s">
        <v>221</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48">
      <c r="A305" s="34" t="s">
        <v>607</v>
      </c>
      <c r="B305" s="61" t="s">
        <v>623</v>
      </c>
      <c r="C305" s="26">
        <v>834151.2</v>
      </c>
      <c r="D305" s="27" t="s">
        <v>222</v>
      </c>
      <c r="E305" s="27" t="s">
        <v>221</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48">
      <c r="A306" s="34" t="s">
        <v>608</v>
      </c>
      <c r="B306" s="61" t="s">
        <v>624</v>
      </c>
      <c r="C306" s="26">
        <v>1044644.4</v>
      </c>
      <c r="D306" s="27" t="s">
        <v>222</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84">
      <c r="A307" s="34" t="s">
        <v>609</v>
      </c>
      <c r="B307" s="61" t="s">
        <v>625</v>
      </c>
      <c r="C307" s="26">
        <v>4784556</v>
      </c>
      <c r="D307" s="27" t="s">
        <v>222</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634</v>
      </c>
      <c r="B308" s="61" t="s">
        <v>638</v>
      </c>
      <c r="C308" s="26">
        <v>153972.48</v>
      </c>
      <c r="D308" s="27" t="s">
        <v>222</v>
      </c>
      <c r="E308" s="27" t="s">
        <v>221</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48">
      <c r="A309" s="34" t="s">
        <v>635</v>
      </c>
      <c r="B309" s="61" t="s">
        <v>639</v>
      </c>
      <c r="C309" s="26">
        <v>303392.54</v>
      </c>
      <c r="D309" s="27" t="s">
        <v>222</v>
      </c>
      <c r="E309" s="27" t="s">
        <v>221</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48">
      <c r="A310" s="34" t="s">
        <v>636</v>
      </c>
      <c r="B310" s="61" t="s">
        <v>640</v>
      </c>
      <c r="C310" s="26">
        <v>447212.4</v>
      </c>
      <c r="D310" s="27" t="s">
        <v>222</v>
      </c>
      <c r="E310" s="27" t="s">
        <v>221</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111.75" customHeight="1">
      <c r="A311" s="34" t="s">
        <v>637</v>
      </c>
      <c r="B311" s="61" t="s">
        <v>641</v>
      </c>
      <c r="C311" s="26">
        <v>761381.09</v>
      </c>
      <c r="D311" s="27" t="s">
        <v>222</v>
      </c>
      <c r="E311" s="27" t="s">
        <v>230</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656</v>
      </c>
      <c r="B312" s="61" t="s">
        <v>667</v>
      </c>
      <c r="C312" s="26">
        <v>194796</v>
      </c>
      <c r="D312" s="27" t="s">
        <v>222</v>
      </c>
      <c r="E312" s="27" t="s">
        <v>221</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48">
      <c r="A313" s="34" t="s">
        <v>657</v>
      </c>
      <c r="B313" s="61" t="s">
        <v>668</v>
      </c>
      <c r="C313" s="26">
        <v>200311.2</v>
      </c>
      <c r="D313" s="27" t="s">
        <v>222</v>
      </c>
      <c r="E313" s="27" t="s">
        <v>221</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36">
      <c r="A314" s="34" t="s">
        <v>658</v>
      </c>
      <c r="B314" s="61" t="s">
        <v>669</v>
      </c>
      <c r="C314" s="26">
        <v>7482975.6</v>
      </c>
      <c r="D314" s="27" t="s">
        <v>221</v>
      </c>
      <c r="E314" s="27" t="s">
        <v>232</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60">
      <c r="A315" s="34" t="s">
        <v>659</v>
      </c>
      <c r="B315" s="61" t="s">
        <v>670</v>
      </c>
      <c r="C315" s="26">
        <v>608596.8</v>
      </c>
      <c r="D315" s="27" t="s">
        <v>221</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660</v>
      </c>
      <c r="B316" s="61" t="s">
        <v>671</v>
      </c>
      <c r="C316" s="26">
        <v>421105.2</v>
      </c>
      <c r="D316" s="49" t="s">
        <v>232</v>
      </c>
      <c r="E316" s="27" t="s">
        <v>232</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36">
      <c r="A317" s="34" t="s">
        <v>661</v>
      </c>
      <c r="B317" s="61" t="s">
        <v>672</v>
      </c>
      <c r="C317" s="26">
        <v>2122111.2</v>
      </c>
      <c r="D317" s="27" t="s">
        <v>221</v>
      </c>
      <c r="E317" s="27" t="s">
        <v>221</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36">
      <c r="A318" s="34" t="s">
        <v>662</v>
      </c>
      <c r="B318" s="61" t="s">
        <v>673</v>
      </c>
      <c r="C318" s="26">
        <v>874017.6</v>
      </c>
      <c r="D318" s="27" t="s">
        <v>221</v>
      </c>
      <c r="E318" s="27" t="s">
        <v>232</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84">
      <c r="A319" s="34" t="s">
        <v>663</v>
      </c>
      <c r="B319" s="61" t="s">
        <v>674</v>
      </c>
      <c r="C319" s="26">
        <v>1026684</v>
      </c>
      <c r="D319" s="27" t="s">
        <v>221</v>
      </c>
      <c r="E319" s="27" t="s">
        <v>232</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36">
      <c r="A320" s="34" t="s">
        <v>664</v>
      </c>
      <c r="B320" s="61" t="s">
        <v>675</v>
      </c>
      <c r="C320" s="26">
        <v>276734.4</v>
      </c>
      <c r="D320" s="27" t="s">
        <v>221</v>
      </c>
      <c r="E320" s="27" t="s">
        <v>221</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48">
      <c r="A321" s="34" t="s">
        <v>665</v>
      </c>
      <c r="B321" s="61" t="s">
        <v>676</v>
      </c>
      <c r="C321" s="26">
        <v>551016</v>
      </c>
      <c r="D321" s="27" t="s">
        <v>221</v>
      </c>
      <c r="E321" s="27" t="s">
        <v>221</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60">
      <c r="A322" s="34" t="s">
        <v>666</v>
      </c>
      <c r="B322" s="61" t="s">
        <v>677</v>
      </c>
      <c r="C322" s="26">
        <v>5920189.2</v>
      </c>
      <c r="D322" s="27" t="s">
        <v>221</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60">
      <c r="A323" s="34" t="s">
        <v>686</v>
      </c>
      <c r="B323" s="61" t="s">
        <v>690</v>
      </c>
      <c r="C323" s="26">
        <v>141145.62</v>
      </c>
      <c r="D323" s="27" t="s">
        <v>221</v>
      </c>
      <c r="E323" s="27" t="s">
        <v>230</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687</v>
      </c>
      <c r="B324" s="61" t="s">
        <v>691</v>
      </c>
      <c r="C324" s="26">
        <v>3000465.6</v>
      </c>
      <c r="D324" s="27" t="s">
        <v>221</v>
      </c>
      <c r="E324" s="27" t="s">
        <v>232</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48">
      <c r="A325" s="34" t="s">
        <v>688</v>
      </c>
      <c r="B325" s="61" t="s">
        <v>692</v>
      </c>
      <c r="C325" s="26">
        <v>274888.66</v>
      </c>
      <c r="D325" s="27" t="s">
        <v>221</v>
      </c>
      <c r="E325" s="27" t="s">
        <v>223</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48">
      <c r="A326" s="34" t="s">
        <v>689</v>
      </c>
      <c r="B326" s="61" t="s">
        <v>693</v>
      </c>
      <c r="C326" s="26">
        <v>127598.94</v>
      </c>
      <c r="D326" s="27" t="s">
        <v>221</v>
      </c>
      <c r="E326" s="27" t="s">
        <v>232</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36">
      <c r="A327" s="34" t="s">
        <v>700</v>
      </c>
      <c r="B327" s="61" t="s">
        <v>707</v>
      </c>
      <c r="C327" s="97">
        <v>100788</v>
      </c>
      <c r="D327" s="98" t="s">
        <v>221</v>
      </c>
      <c r="E327" s="98" t="s">
        <v>232</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48">
      <c r="A328" s="34" t="s">
        <v>701</v>
      </c>
      <c r="B328" s="61" t="s">
        <v>708</v>
      </c>
      <c r="C328" s="97">
        <v>202312.28</v>
      </c>
      <c r="D328" s="98" t="s">
        <v>221</v>
      </c>
      <c r="E328" s="98" t="s">
        <v>223</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36">
      <c r="A329" s="34" t="s">
        <v>702</v>
      </c>
      <c r="B329" s="61" t="s">
        <v>709</v>
      </c>
      <c r="C329" s="97">
        <v>173420.71</v>
      </c>
      <c r="D329" s="98" t="s">
        <v>221</v>
      </c>
      <c r="E329" s="98" t="s">
        <v>223</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48">
      <c r="A330" s="34" t="s">
        <v>703</v>
      </c>
      <c r="B330" s="61" t="s">
        <v>710</v>
      </c>
      <c r="C330" s="97">
        <v>570309.6</v>
      </c>
      <c r="D330" s="98" t="s">
        <v>221</v>
      </c>
      <c r="E330" s="98" t="s">
        <v>221</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48">
      <c r="A331" s="34" t="s">
        <v>704</v>
      </c>
      <c r="B331" s="61" t="s">
        <v>711</v>
      </c>
      <c r="C331" s="97">
        <v>764157.6</v>
      </c>
      <c r="D331" s="98" t="s">
        <v>221</v>
      </c>
      <c r="E331" s="98" t="s">
        <v>232</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48">
      <c r="A332" s="34" t="s">
        <v>705</v>
      </c>
      <c r="B332" s="61" t="s">
        <v>712</v>
      </c>
      <c r="C332" s="97">
        <v>1955758.8</v>
      </c>
      <c r="D332" s="98" t="s">
        <v>221</v>
      </c>
      <c r="E332" s="98" t="s">
        <v>230</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36">
      <c r="A333" s="34" t="s">
        <v>706</v>
      </c>
      <c r="B333" s="61" t="s">
        <v>713</v>
      </c>
      <c r="C333" s="97">
        <v>124305.6</v>
      </c>
      <c r="D333" s="98" t="s">
        <v>221</v>
      </c>
      <c r="E333" s="98" t="s">
        <v>232</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48">
      <c r="A334" s="34" t="s">
        <v>722</v>
      </c>
      <c r="B334" s="61" t="s">
        <v>719</v>
      </c>
      <c r="C334" s="26">
        <v>100429.2</v>
      </c>
      <c r="D334" s="27" t="s">
        <v>221</v>
      </c>
      <c r="E334" s="27" t="s">
        <v>221</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48">
      <c r="A335" s="34" t="s">
        <v>723</v>
      </c>
      <c r="B335" s="61" t="s">
        <v>720</v>
      </c>
      <c r="C335" s="26">
        <v>2850774</v>
      </c>
      <c r="D335" s="27" t="s">
        <v>221</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60">
      <c r="A336" s="34" t="s">
        <v>724</v>
      </c>
      <c r="B336" s="61" t="s">
        <v>721</v>
      </c>
      <c r="C336" s="26">
        <v>4880320.8</v>
      </c>
      <c r="D336" s="27" t="s">
        <v>221</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84">
      <c r="A337" s="34" t="s">
        <v>726</v>
      </c>
      <c r="B337" s="61" t="s">
        <v>739</v>
      </c>
      <c r="C337" s="26">
        <v>3979983.6</v>
      </c>
      <c r="D337" s="27" t="s">
        <v>232</v>
      </c>
      <c r="E337" s="27" t="s">
        <v>230</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48">
      <c r="A338" s="34" t="s">
        <v>727</v>
      </c>
      <c r="B338" s="61" t="s">
        <v>740</v>
      </c>
      <c r="C338" s="26">
        <v>221843.41</v>
      </c>
      <c r="D338" s="27" t="s">
        <v>232</v>
      </c>
      <c r="E338" s="27" t="s">
        <v>223</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60">
      <c r="A339" s="34" t="s">
        <v>728</v>
      </c>
      <c r="B339" s="61" t="s">
        <v>741</v>
      </c>
      <c r="C339" s="26">
        <v>819496.8</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48">
      <c r="A340" s="34" t="s">
        <v>729</v>
      </c>
      <c r="B340" s="61" t="s">
        <v>742</v>
      </c>
      <c r="C340" s="26">
        <v>103587.12</v>
      </c>
      <c r="D340" s="27" t="s">
        <v>232</v>
      </c>
      <c r="E340" s="27" t="s">
        <v>230</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72">
      <c r="A341" s="34" t="s">
        <v>730</v>
      </c>
      <c r="B341" s="61" t="s">
        <v>743</v>
      </c>
      <c r="C341" s="26">
        <v>821283.6</v>
      </c>
      <c r="D341" s="27" t="s">
        <v>232</v>
      </c>
      <c r="E341" s="27" t="s">
        <v>232</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36">
      <c r="A342" s="34" t="s">
        <v>731</v>
      </c>
      <c r="B342" s="61" t="s">
        <v>744</v>
      </c>
      <c r="C342" s="26">
        <v>3856016.4</v>
      </c>
      <c r="D342" s="27" t="s">
        <v>232</v>
      </c>
      <c r="E342" s="27" t="s">
        <v>232</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48">
      <c r="A343" s="34" t="s">
        <v>732</v>
      </c>
      <c r="B343" s="61" t="s">
        <v>745</v>
      </c>
      <c r="C343" s="26">
        <v>240393.6</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72">
      <c r="A344" s="34" t="s">
        <v>733</v>
      </c>
      <c r="B344" s="61" t="s">
        <v>746</v>
      </c>
      <c r="C344" s="26">
        <v>372855.6</v>
      </c>
      <c r="D344" s="27" t="s">
        <v>232</v>
      </c>
      <c r="E344" s="27" t="s">
        <v>232</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60">
      <c r="A345" s="34" t="s">
        <v>734</v>
      </c>
      <c r="B345" s="61" t="s">
        <v>747</v>
      </c>
      <c r="C345" s="26">
        <v>119966.4</v>
      </c>
      <c r="D345" s="27" t="s">
        <v>232</v>
      </c>
      <c r="E345" s="27" t="s">
        <v>232</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48">
      <c r="A346" s="34" t="s">
        <v>735</v>
      </c>
      <c r="B346" s="61" t="s">
        <v>748</v>
      </c>
      <c r="C346" s="26">
        <v>125878.8</v>
      </c>
      <c r="D346" s="27" t="s">
        <v>232</v>
      </c>
      <c r="E346" s="27" t="s">
        <v>232</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6">
      <c r="A347" s="34" t="s">
        <v>760</v>
      </c>
      <c r="B347" s="61" t="s">
        <v>768</v>
      </c>
      <c r="C347" s="26">
        <v>358338</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36">
      <c r="A348" s="34" t="s">
        <v>761</v>
      </c>
      <c r="B348" s="61" t="s">
        <v>769</v>
      </c>
      <c r="C348" s="26">
        <v>3587288.4</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36">
      <c r="A349" s="34" t="s">
        <v>762</v>
      </c>
      <c r="B349" s="61" t="s">
        <v>770</v>
      </c>
      <c r="C349" s="26">
        <v>2950065.6</v>
      </c>
      <c r="D349" s="27" t="s">
        <v>232</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48">
      <c r="A350" s="34" t="s">
        <v>763</v>
      </c>
      <c r="B350" s="61" t="s">
        <v>771</v>
      </c>
      <c r="C350" s="26">
        <v>3063573</v>
      </c>
      <c r="D350" s="27" t="s">
        <v>232</v>
      </c>
      <c r="E350" s="27" t="s">
        <v>230</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8.25" customHeight="1">
      <c r="A351" s="34" t="s">
        <v>764</v>
      </c>
      <c r="B351" s="61" t="s">
        <v>772</v>
      </c>
      <c r="C351" s="26">
        <v>908402.4</v>
      </c>
      <c r="D351" s="27" t="s">
        <v>232</v>
      </c>
      <c r="E351" s="27" t="s">
        <v>232</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36">
      <c r="A352" s="34" t="s">
        <v>765</v>
      </c>
      <c r="B352" s="61" t="s">
        <v>773</v>
      </c>
      <c r="C352" s="26">
        <v>1420531.2</v>
      </c>
      <c r="D352" s="27" t="s">
        <v>232</v>
      </c>
      <c r="E352" s="27" t="s">
        <v>232</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36">
      <c r="A353" s="34" t="s">
        <v>766</v>
      </c>
      <c r="B353" s="61" t="s">
        <v>774</v>
      </c>
      <c r="C353" s="26">
        <v>832230</v>
      </c>
      <c r="D353" s="27" t="s">
        <v>232</v>
      </c>
      <c r="E353" s="27" t="s">
        <v>230</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50.25" customHeight="1">
      <c r="A354" s="34" t="s">
        <v>767</v>
      </c>
      <c r="B354" s="61" t="s">
        <v>775</v>
      </c>
      <c r="C354" s="26">
        <v>124878</v>
      </c>
      <c r="D354" s="27" t="s">
        <v>232</v>
      </c>
      <c r="E354" s="27" t="s">
        <v>232</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60">
      <c r="A355" s="34" t="s">
        <v>782</v>
      </c>
      <c r="B355" s="61" t="s">
        <v>790</v>
      </c>
      <c r="C355" s="26">
        <v>254642.69</v>
      </c>
      <c r="D355" s="27" t="s">
        <v>232</v>
      </c>
      <c r="E355" s="27" t="s">
        <v>223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48">
      <c r="A356" s="34" t="s">
        <v>783</v>
      </c>
      <c r="B356" s="61" t="s">
        <v>791</v>
      </c>
      <c r="C356" s="26">
        <v>267126.28</v>
      </c>
      <c r="D356" s="27" t="s">
        <v>232</v>
      </c>
      <c r="E356" s="27" t="s">
        <v>243</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0.25" customHeight="1">
      <c r="A357" s="34" t="s">
        <v>784</v>
      </c>
      <c r="B357" s="61" t="s">
        <v>792</v>
      </c>
      <c r="C357" s="26">
        <v>194484</v>
      </c>
      <c r="D357" s="27" t="s">
        <v>232</v>
      </c>
      <c r="E357" s="27" t="s">
        <v>230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50.25" customHeight="1">
      <c r="A358" s="34" t="s">
        <v>785</v>
      </c>
      <c r="B358" s="61" t="s">
        <v>793</v>
      </c>
      <c r="C358" s="26">
        <v>304024.8</v>
      </c>
      <c r="D358" s="27" t="s">
        <v>232</v>
      </c>
      <c r="E358" s="27" t="s">
        <v>230</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50.25" customHeight="1">
      <c r="A359" s="34" t="s">
        <v>786</v>
      </c>
      <c r="B359" s="61" t="s">
        <v>794</v>
      </c>
      <c r="C359" s="26">
        <v>873411.6</v>
      </c>
      <c r="D359" s="27" t="s">
        <v>232</v>
      </c>
      <c r="E359" s="27" t="s">
        <v>230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72">
      <c r="A360" s="34" t="s">
        <v>787</v>
      </c>
      <c r="B360" s="61" t="s">
        <v>795</v>
      </c>
      <c r="C360" s="26">
        <v>1489117.09</v>
      </c>
      <c r="D360" s="27" t="s">
        <v>232</v>
      </c>
      <c r="E360" s="27" t="s">
        <v>232</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0.25" customHeight="1">
      <c r="A361" s="34" t="s">
        <v>788</v>
      </c>
      <c r="B361" s="61" t="s">
        <v>796</v>
      </c>
      <c r="C361" s="26">
        <v>204420</v>
      </c>
      <c r="D361" s="27" t="s">
        <v>232</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50.25" customHeight="1">
      <c r="A362" s="34" t="s">
        <v>789</v>
      </c>
      <c r="B362" s="61" t="s">
        <v>797</v>
      </c>
      <c r="C362" s="26">
        <v>5171858.4</v>
      </c>
      <c r="D362" s="27" t="s">
        <v>232</v>
      </c>
      <c r="E362" s="27" t="s">
        <v>230</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0.25" customHeight="1">
      <c r="A363" s="34" t="s">
        <v>798</v>
      </c>
      <c r="B363" s="61" t="s">
        <v>805</v>
      </c>
      <c r="C363" s="26">
        <v>203566.8</v>
      </c>
      <c r="D363" s="27" t="s">
        <v>232</v>
      </c>
      <c r="E363" s="27" t="s">
        <v>230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0.25" customHeight="1">
      <c r="A364" s="34" t="s">
        <v>799</v>
      </c>
      <c r="B364" s="61" t="s">
        <v>806</v>
      </c>
      <c r="C364" s="26">
        <v>149412</v>
      </c>
      <c r="D364" s="27" t="s">
        <v>232</v>
      </c>
      <c r="E364" s="27" t="s">
        <v>223</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50.25" customHeight="1">
      <c r="A365" s="34" t="s">
        <v>800</v>
      </c>
      <c r="B365" s="61" t="s">
        <v>807</v>
      </c>
      <c r="C365" s="26">
        <v>127658.4</v>
      </c>
      <c r="D365" s="27" t="s">
        <v>232</v>
      </c>
      <c r="E365" s="27" t="s">
        <v>230</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50.25" customHeight="1">
      <c r="A366" s="34" t="s">
        <v>801</v>
      </c>
      <c r="B366" s="61" t="s">
        <v>808</v>
      </c>
      <c r="C366" s="26">
        <v>405820.8</v>
      </c>
      <c r="D366" s="27" t="s">
        <v>232</v>
      </c>
      <c r="E366" s="27" t="s">
        <v>230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50.25" customHeight="1">
      <c r="A367" s="34" t="s">
        <v>802</v>
      </c>
      <c r="B367" s="61" t="s">
        <v>809</v>
      </c>
      <c r="C367" s="26">
        <v>564912</v>
      </c>
      <c r="D367" s="27" t="s">
        <v>232</v>
      </c>
      <c r="E367" s="27" t="s">
        <v>230</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50.25" customHeight="1">
      <c r="A368" s="34" t="s">
        <v>803</v>
      </c>
      <c r="B368" s="61" t="s">
        <v>810</v>
      </c>
      <c r="C368" s="26">
        <v>2929706.4</v>
      </c>
      <c r="D368" s="27" t="s">
        <v>232</v>
      </c>
      <c r="E368" s="27" t="s">
        <v>232</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50.25" customHeight="1">
      <c r="A369" s="34" t="s">
        <v>804</v>
      </c>
      <c r="B369" s="61" t="s">
        <v>811</v>
      </c>
      <c r="C369" s="26">
        <v>5228389.2</v>
      </c>
      <c r="D369" s="27" t="s">
        <v>232</v>
      </c>
      <c r="E369" s="27" t="s">
        <v>230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87.75" customHeight="1">
      <c r="A370" s="34" t="s">
        <v>817</v>
      </c>
      <c r="B370" s="61" t="s">
        <v>822</v>
      </c>
      <c r="C370" s="26">
        <v>428037.83</v>
      </c>
      <c r="D370" s="27" t="s">
        <v>232</v>
      </c>
      <c r="E370" s="27" t="s">
        <v>240</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54" customHeight="1">
      <c r="A371" s="34" t="s">
        <v>818</v>
      </c>
      <c r="B371" s="61" t="s">
        <v>823</v>
      </c>
      <c r="C371" s="26">
        <v>164759.77</v>
      </c>
      <c r="D371" s="27" t="s">
        <v>232</v>
      </c>
      <c r="E371" s="27" t="s">
        <v>240</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42" customHeight="1">
      <c r="A372" s="34" t="s">
        <v>819</v>
      </c>
      <c r="B372" s="61" t="s">
        <v>824</v>
      </c>
      <c r="C372" s="26">
        <v>2965610.4</v>
      </c>
      <c r="D372" s="27" t="s">
        <v>230</v>
      </c>
      <c r="E372" s="27" t="s">
        <v>230</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51.75" customHeight="1">
      <c r="A373" s="34" t="s">
        <v>820</v>
      </c>
      <c r="B373" s="61" t="s">
        <v>825</v>
      </c>
      <c r="C373" s="26">
        <v>4814803.2</v>
      </c>
      <c r="D373" s="27" t="s">
        <v>230</v>
      </c>
      <c r="E373" s="27" t="s">
        <v>223</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51.75" customHeight="1">
      <c r="A374" s="34" t="s">
        <v>821</v>
      </c>
      <c r="B374" s="61" t="s">
        <v>826</v>
      </c>
      <c r="C374" s="26">
        <v>274232.4</v>
      </c>
      <c r="D374" s="27" t="s">
        <v>230</v>
      </c>
      <c r="E374" s="27" t="s">
        <v>230</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51.75" customHeight="1">
      <c r="A375" s="34" t="s">
        <v>828</v>
      </c>
      <c r="B375" s="61" t="s">
        <v>830</v>
      </c>
      <c r="C375" s="26">
        <v>531904.8</v>
      </c>
      <c r="D375" s="27" t="s">
        <v>230</v>
      </c>
      <c r="E375" s="27" t="s">
        <v>223</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60">
      <c r="A376" s="34" t="s">
        <v>829</v>
      </c>
      <c r="B376" s="61" t="s">
        <v>831</v>
      </c>
      <c r="C376" s="26">
        <v>1040320.8</v>
      </c>
      <c r="D376" s="27" t="s">
        <v>230</v>
      </c>
      <c r="E376" s="27" t="s">
        <v>223</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132">
      <c r="A377" s="34" t="s">
        <v>845</v>
      </c>
      <c r="B377" s="61" t="s">
        <v>858</v>
      </c>
      <c r="C377" s="26">
        <v>5087137.2</v>
      </c>
      <c r="D377" s="27" t="s">
        <v>230</v>
      </c>
      <c r="E377" s="27" t="s">
        <v>230</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84">
      <c r="A378" s="34" t="s">
        <v>846</v>
      </c>
      <c r="B378" s="61" t="s">
        <v>859</v>
      </c>
      <c r="C378" s="26">
        <v>315383.9</v>
      </c>
      <c r="D378" s="27" t="s">
        <v>230</v>
      </c>
      <c r="E378" s="27" t="s">
        <v>223</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72">
      <c r="A379" s="34" t="s">
        <v>847</v>
      </c>
      <c r="B379" s="61" t="s">
        <v>860</v>
      </c>
      <c r="C379" s="26">
        <v>136198.81</v>
      </c>
      <c r="D379" s="27" t="s">
        <v>230</v>
      </c>
      <c r="E379" s="27" t="s">
        <v>237</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60">
      <c r="A380" s="34" t="s">
        <v>848</v>
      </c>
      <c r="B380" s="61" t="s">
        <v>861</v>
      </c>
      <c r="C380" s="26">
        <v>105573.6</v>
      </c>
      <c r="D380" s="27" t="s">
        <v>230</v>
      </c>
      <c r="E380" s="27" t="s">
        <v>230</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60">
      <c r="A381" s="34" t="s">
        <v>849</v>
      </c>
      <c r="B381" s="61" t="s">
        <v>862</v>
      </c>
      <c r="C381" s="26">
        <v>1391497.2</v>
      </c>
      <c r="D381" s="27" t="s">
        <v>230</v>
      </c>
      <c r="E381" s="27" t="s">
        <v>223</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6">
      <c r="A382" s="34" t="s">
        <v>850</v>
      </c>
      <c r="B382" s="61" t="s">
        <v>863</v>
      </c>
      <c r="C382" s="26">
        <v>272421.6</v>
      </c>
      <c r="D382" s="27" t="s">
        <v>230</v>
      </c>
      <c r="E382" s="27" t="s">
        <v>240</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36">
      <c r="A383" s="34" t="s">
        <v>851</v>
      </c>
      <c r="B383" s="61" t="s">
        <v>864</v>
      </c>
      <c r="C383" s="26">
        <v>222273.6</v>
      </c>
      <c r="D383" s="27" t="s">
        <v>230</v>
      </c>
      <c r="E383" s="27" t="s">
        <v>223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36">
      <c r="A384" s="34" t="s">
        <v>852</v>
      </c>
      <c r="B384" s="61" t="s">
        <v>865</v>
      </c>
      <c r="C384" s="26">
        <v>143306.4</v>
      </c>
      <c r="D384" s="27" t="s">
        <v>230</v>
      </c>
      <c r="E384" s="27" t="s">
        <v>223</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48">
      <c r="A385" s="34" t="s">
        <v>853</v>
      </c>
      <c r="B385" s="61" t="s">
        <v>866</v>
      </c>
      <c r="C385" s="26">
        <v>164615.99</v>
      </c>
      <c r="D385" s="27" t="s">
        <v>230</v>
      </c>
      <c r="E385" s="27" t="s">
        <v>237</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36">
      <c r="A386" s="34" t="s">
        <v>854</v>
      </c>
      <c r="B386" s="61" t="s">
        <v>867</v>
      </c>
      <c r="C386" s="26">
        <v>2872443.6</v>
      </c>
      <c r="D386" s="27" t="s">
        <v>230</v>
      </c>
      <c r="E386" s="27" t="s">
        <v>240</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48">
      <c r="A387" s="34" t="s">
        <v>855</v>
      </c>
      <c r="B387" s="61" t="s">
        <v>868</v>
      </c>
      <c r="C387" s="26">
        <v>130913.74</v>
      </c>
      <c r="D387" s="27" t="s">
        <v>230</v>
      </c>
      <c r="E387" s="27" t="s">
        <v>223</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48">
      <c r="A388" s="34" t="s">
        <v>856</v>
      </c>
      <c r="B388" s="61" t="s">
        <v>869</v>
      </c>
      <c r="C388" s="26">
        <v>110527.2</v>
      </c>
      <c r="D388" s="27" t="s">
        <v>230</v>
      </c>
      <c r="E388" s="27" t="s">
        <v>223</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857</v>
      </c>
      <c r="B389" s="61" t="s">
        <v>870</v>
      </c>
      <c r="C389" s="26">
        <v>341026.8</v>
      </c>
      <c r="D389" s="27" t="s">
        <v>230</v>
      </c>
      <c r="E389" s="27" t="s">
        <v>240</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39" customHeight="1">
      <c r="A390" s="34" t="s">
        <v>871</v>
      </c>
      <c r="B390" s="61" t="s">
        <v>877</v>
      </c>
      <c r="C390" s="26">
        <v>235290</v>
      </c>
      <c r="D390" s="27" t="s">
        <v>230</v>
      </c>
      <c r="E390" s="27" t="s">
        <v>223</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872</v>
      </c>
      <c r="B391" s="61" t="s">
        <v>878</v>
      </c>
      <c r="C391" s="26">
        <v>503515.2</v>
      </c>
      <c r="D391" s="27" t="s">
        <v>230</v>
      </c>
      <c r="E391" s="27" t="s">
        <v>223</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873</v>
      </c>
      <c r="B392" s="61" t="s">
        <v>879</v>
      </c>
      <c r="C392" s="26">
        <v>841351.2</v>
      </c>
      <c r="D392" s="27" t="s">
        <v>230</v>
      </c>
      <c r="E392" s="27" t="s">
        <v>230</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39" customHeight="1">
      <c r="A393" s="34" t="s">
        <v>874</v>
      </c>
      <c r="B393" s="61" t="s">
        <v>880</v>
      </c>
      <c r="C393" s="26">
        <v>1061214</v>
      </c>
      <c r="D393" s="27" t="s">
        <v>230</v>
      </c>
      <c r="E393" s="27" t="s">
        <v>223</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39" customHeight="1">
      <c r="A394" s="34" t="s">
        <v>875</v>
      </c>
      <c r="B394" s="61" t="s">
        <v>881</v>
      </c>
      <c r="C394" s="26">
        <v>139791.68</v>
      </c>
      <c r="D394" s="27" t="s">
        <v>230</v>
      </c>
      <c r="E394" s="27" t="s">
        <v>243</v>
      </c>
      <c r="F394" s="35" t="s">
        <v>49</v>
      </c>
      <c r="G394" s="35" t="s">
        <v>49</v>
      </c>
      <c r="H394" s="35" t="s">
        <v>49</v>
      </c>
      <c r="I394" s="35" t="s">
        <v>49</v>
      </c>
      <c r="J394" s="35" t="s">
        <v>49</v>
      </c>
      <c r="K394" s="35" t="s">
        <v>49</v>
      </c>
      <c r="L394" s="35" t="s">
        <v>49</v>
      </c>
      <c r="M394" s="35"/>
      <c r="N394" s="35"/>
      <c r="O394" s="35"/>
      <c r="P394" s="51" t="s">
        <v>51</v>
      </c>
      <c r="Q394" s="52" t="s">
        <v>3</v>
      </c>
      <c r="R394" s="52" t="s">
        <v>1</v>
      </c>
      <c r="S394" s="52" t="s">
        <v>3</v>
      </c>
      <c r="T394" s="35" t="s">
        <v>49</v>
      </c>
      <c r="U394" s="35" t="s">
        <v>49</v>
      </c>
      <c r="V394" s="35" t="s">
        <v>49</v>
      </c>
      <c r="W394" s="35" t="s">
        <v>49</v>
      </c>
      <c r="X394" s="35" t="s">
        <v>49</v>
      </c>
      <c r="Y394" s="35" t="s">
        <v>49</v>
      </c>
      <c r="Z394" s="35"/>
      <c r="AA394" s="35"/>
      <c r="AB394" s="35"/>
      <c r="AC394" s="35"/>
    </row>
    <row r="395" spans="1:29" s="36" customFormat="1" ht="39" customHeight="1">
      <c r="A395" s="34" t="s">
        <v>876</v>
      </c>
      <c r="B395" s="61" t="s">
        <v>882</v>
      </c>
      <c r="C395" s="26">
        <v>1204942.8</v>
      </c>
      <c r="D395" s="27" t="s">
        <v>230</v>
      </c>
      <c r="E395" s="27" t="s">
        <v>223</v>
      </c>
      <c r="F395" s="35" t="s">
        <v>49</v>
      </c>
      <c r="G395" s="35" t="s">
        <v>49</v>
      </c>
      <c r="H395" s="35" t="s">
        <v>49</v>
      </c>
      <c r="I395" s="35" t="s">
        <v>49</v>
      </c>
      <c r="J395" s="35" t="s">
        <v>49</v>
      </c>
      <c r="K395" s="35" t="s">
        <v>49</v>
      </c>
      <c r="L395" s="35" t="s">
        <v>49</v>
      </c>
      <c r="M395" s="35"/>
      <c r="N395" s="35"/>
      <c r="O395" s="35"/>
      <c r="P395" s="51" t="s">
        <v>51</v>
      </c>
      <c r="Q395" s="52" t="s">
        <v>3</v>
      </c>
      <c r="R395" s="52" t="s">
        <v>1</v>
      </c>
      <c r="S395" s="52" t="s">
        <v>3</v>
      </c>
      <c r="T395" s="35" t="s">
        <v>49</v>
      </c>
      <c r="U395" s="35" t="s">
        <v>49</v>
      </c>
      <c r="V395" s="35" t="s">
        <v>49</v>
      </c>
      <c r="W395" s="35" t="s">
        <v>49</v>
      </c>
      <c r="X395" s="35" t="s">
        <v>49</v>
      </c>
      <c r="Y395" s="35" t="s">
        <v>49</v>
      </c>
      <c r="Z395" s="35"/>
      <c r="AA395" s="35"/>
      <c r="AB395" s="35"/>
      <c r="AC395" s="35"/>
    </row>
    <row r="396" spans="1:29" s="36" customFormat="1" ht="39" customHeight="1">
      <c r="A396" s="34" t="s">
        <v>887</v>
      </c>
      <c r="B396" s="61" t="s">
        <v>891</v>
      </c>
      <c r="C396" s="26">
        <v>2850199.2</v>
      </c>
      <c r="D396" s="27" t="s">
        <v>230</v>
      </c>
      <c r="E396" s="27" t="s">
        <v>223</v>
      </c>
      <c r="F396" s="35" t="s">
        <v>49</v>
      </c>
      <c r="G396" s="35" t="s">
        <v>49</v>
      </c>
      <c r="H396" s="35" t="s">
        <v>49</v>
      </c>
      <c r="I396" s="35" t="s">
        <v>49</v>
      </c>
      <c r="J396" s="35" t="s">
        <v>49</v>
      </c>
      <c r="K396" s="35" t="s">
        <v>49</v>
      </c>
      <c r="L396" s="35" t="s">
        <v>49</v>
      </c>
      <c r="M396" s="35"/>
      <c r="N396" s="35"/>
      <c r="O396" s="35"/>
      <c r="P396" s="51" t="s">
        <v>51</v>
      </c>
      <c r="Q396" s="52" t="s">
        <v>3</v>
      </c>
      <c r="R396" s="52" t="s">
        <v>1</v>
      </c>
      <c r="S396" s="52" t="s">
        <v>3</v>
      </c>
      <c r="T396" s="35" t="s">
        <v>49</v>
      </c>
      <c r="U396" s="35" t="s">
        <v>49</v>
      </c>
      <c r="V396" s="35" t="s">
        <v>49</v>
      </c>
      <c r="W396" s="35" t="s">
        <v>49</v>
      </c>
      <c r="X396" s="35" t="s">
        <v>49</v>
      </c>
      <c r="Y396" s="35" t="s">
        <v>49</v>
      </c>
      <c r="Z396" s="35"/>
      <c r="AA396" s="35"/>
      <c r="AB396" s="35"/>
      <c r="AC396" s="35"/>
    </row>
    <row r="397" spans="1:29" s="36" customFormat="1" ht="39" customHeight="1">
      <c r="A397" s="34" t="s">
        <v>888</v>
      </c>
      <c r="B397" s="61" t="s">
        <v>892</v>
      </c>
      <c r="C397" s="26">
        <v>235072.25</v>
      </c>
      <c r="D397" s="27" t="s">
        <v>223</v>
      </c>
      <c r="E397" s="27" t="s">
        <v>243</v>
      </c>
      <c r="F397" s="35" t="s">
        <v>49</v>
      </c>
      <c r="G397" s="35" t="s">
        <v>49</v>
      </c>
      <c r="H397" s="35" t="s">
        <v>49</v>
      </c>
      <c r="I397" s="35" t="s">
        <v>49</v>
      </c>
      <c r="J397" s="35" t="s">
        <v>49</v>
      </c>
      <c r="K397" s="35" t="s">
        <v>49</v>
      </c>
      <c r="L397" s="35" t="s">
        <v>49</v>
      </c>
      <c r="M397" s="35"/>
      <c r="N397" s="35"/>
      <c r="O397" s="35"/>
      <c r="P397" s="51" t="s">
        <v>51</v>
      </c>
      <c r="Q397" s="52" t="s">
        <v>3</v>
      </c>
      <c r="R397" s="52" t="s">
        <v>1</v>
      </c>
      <c r="S397" s="52" t="s">
        <v>3</v>
      </c>
      <c r="T397" s="35" t="s">
        <v>49</v>
      </c>
      <c r="U397" s="35" t="s">
        <v>49</v>
      </c>
      <c r="V397" s="35" t="s">
        <v>49</v>
      </c>
      <c r="W397" s="35" t="s">
        <v>49</v>
      </c>
      <c r="X397" s="35" t="s">
        <v>49</v>
      </c>
      <c r="Y397" s="35" t="s">
        <v>49</v>
      </c>
      <c r="Z397" s="35"/>
      <c r="AA397" s="35"/>
      <c r="AB397" s="35"/>
      <c r="AC397" s="35"/>
    </row>
    <row r="398" spans="1:29" s="36" customFormat="1" ht="39" customHeight="1">
      <c r="A398" s="34" t="s">
        <v>889</v>
      </c>
      <c r="B398" s="61" t="s">
        <v>893</v>
      </c>
      <c r="C398" s="26">
        <v>164036.93</v>
      </c>
      <c r="D398" s="27" t="s">
        <v>223</v>
      </c>
      <c r="E398" s="27" t="s">
        <v>240</v>
      </c>
      <c r="F398" s="35" t="s">
        <v>49</v>
      </c>
      <c r="G398" s="35" t="s">
        <v>49</v>
      </c>
      <c r="H398" s="35" t="s">
        <v>49</v>
      </c>
      <c r="I398" s="35" t="s">
        <v>49</v>
      </c>
      <c r="J398" s="35" t="s">
        <v>49</v>
      </c>
      <c r="K398" s="35" t="s">
        <v>49</v>
      </c>
      <c r="L398" s="35" t="s">
        <v>49</v>
      </c>
      <c r="M398" s="35"/>
      <c r="N398" s="35"/>
      <c r="O398" s="35"/>
      <c r="P398" s="51" t="s">
        <v>51</v>
      </c>
      <c r="Q398" s="52" t="s">
        <v>3</v>
      </c>
      <c r="R398" s="52" t="s">
        <v>1</v>
      </c>
      <c r="S398" s="52" t="s">
        <v>3</v>
      </c>
      <c r="T398" s="35" t="s">
        <v>49</v>
      </c>
      <c r="U398" s="35" t="s">
        <v>49</v>
      </c>
      <c r="V398" s="35" t="s">
        <v>49</v>
      </c>
      <c r="W398" s="35" t="s">
        <v>49</v>
      </c>
      <c r="X398" s="35" t="s">
        <v>49</v>
      </c>
      <c r="Y398" s="35" t="s">
        <v>49</v>
      </c>
      <c r="Z398" s="35"/>
      <c r="AA398" s="35"/>
      <c r="AB398" s="35"/>
      <c r="AC398" s="35"/>
    </row>
    <row r="399" spans="1:29" s="36" customFormat="1" ht="39" customHeight="1">
      <c r="A399" s="34" t="s">
        <v>890</v>
      </c>
      <c r="B399" s="61" t="s">
        <v>894</v>
      </c>
      <c r="C399" s="26">
        <v>545292.04</v>
      </c>
      <c r="D399" s="27" t="s">
        <v>223</v>
      </c>
      <c r="E399" s="27" t="s">
        <v>243</v>
      </c>
      <c r="F399" s="35" t="s">
        <v>49</v>
      </c>
      <c r="G399" s="35" t="s">
        <v>49</v>
      </c>
      <c r="H399" s="35" t="s">
        <v>49</v>
      </c>
      <c r="I399" s="35" t="s">
        <v>49</v>
      </c>
      <c r="J399" s="35" t="s">
        <v>49</v>
      </c>
      <c r="K399" s="35" t="s">
        <v>49</v>
      </c>
      <c r="L399" s="35" t="s">
        <v>49</v>
      </c>
      <c r="M399" s="35"/>
      <c r="N399" s="35"/>
      <c r="O399" s="35"/>
      <c r="P399" s="51" t="s">
        <v>51</v>
      </c>
      <c r="Q399" s="52" t="s">
        <v>3</v>
      </c>
      <c r="R399" s="52" t="s">
        <v>1</v>
      </c>
      <c r="S399" s="52" t="s">
        <v>3</v>
      </c>
      <c r="T399" s="35" t="s">
        <v>49</v>
      </c>
      <c r="U399" s="35" t="s">
        <v>49</v>
      </c>
      <c r="V399" s="35" t="s">
        <v>49</v>
      </c>
      <c r="W399" s="35" t="s">
        <v>49</v>
      </c>
      <c r="X399" s="35" t="s">
        <v>49</v>
      </c>
      <c r="Y399" s="35" t="s">
        <v>49</v>
      </c>
      <c r="Z399" s="35"/>
      <c r="AA399" s="35"/>
      <c r="AB399" s="35"/>
      <c r="AC399" s="35"/>
    </row>
    <row r="400" spans="1:29" s="36" customFormat="1" ht="39" customHeight="1">
      <c r="A400" s="34" t="s">
        <v>898</v>
      </c>
      <c r="B400" s="61" t="s">
        <v>902</v>
      </c>
      <c r="C400" s="26">
        <v>458578.8</v>
      </c>
      <c r="D400" s="27" t="s">
        <v>223</v>
      </c>
      <c r="E400" s="27" t="s">
        <v>223</v>
      </c>
      <c r="F400" s="35" t="s">
        <v>49</v>
      </c>
      <c r="G400" s="35" t="s">
        <v>49</v>
      </c>
      <c r="H400" s="35" t="s">
        <v>49</v>
      </c>
      <c r="I400" s="35" t="s">
        <v>49</v>
      </c>
      <c r="J400" s="35" t="s">
        <v>49</v>
      </c>
      <c r="K400" s="35" t="s">
        <v>49</v>
      </c>
      <c r="L400" s="35" t="s">
        <v>49</v>
      </c>
      <c r="M400" s="35"/>
      <c r="N400" s="35"/>
      <c r="O400" s="35"/>
      <c r="P400" s="51" t="s">
        <v>51</v>
      </c>
      <c r="Q400" s="52" t="s">
        <v>3</v>
      </c>
      <c r="R400" s="52" t="s">
        <v>1</v>
      </c>
      <c r="S400" s="52" t="s">
        <v>3</v>
      </c>
      <c r="T400" s="35" t="s">
        <v>49</v>
      </c>
      <c r="U400" s="35" t="s">
        <v>49</v>
      </c>
      <c r="V400" s="35" t="s">
        <v>49</v>
      </c>
      <c r="W400" s="35" t="s">
        <v>49</v>
      </c>
      <c r="X400" s="35" t="s">
        <v>49</v>
      </c>
      <c r="Y400" s="35" t="s">
        <v>49</v>
      </c>
      <c r="Z400" s="35"/>
      <c r="AA400" s="35"/>
      <c r="AB400" s="35"/>
      <c r="AC400" s="35"/>
    </row>
    <row r="401" spans="1:29" s="36" customFormat="1" ht="39" customHeight="1">
      <c r="A401" s="34" t="s">
        <v>899</v>
      </c>
      <c r="B401" s="61" t="s">
        <v>903</v>
      </c>
      <c r="C401" s="26">
        <v>121891.2</v>
      </c>
      <c r="D401" s="27" t="s">
        <v>223</v>
      </c>
      <c r="E401" s="27" t="s">
        <v>22</v>
      </c>
      <c r="F401" s="35" t="s">
        <v>49</v>
      </c>
      <c r="G401" s="35" t="s">
        <v>49</v>
      </c>
      <c r="H401" s="35" t="s">
        <v>49</v>
      </c>
      <c r="I401" s="35" t="s">
        <v>49</v>
      </c>
      <c r="J401" s="35" t="s">
        <v>49</v>
      </c>
      <c r="K401" s="35" t="s">
        <v>49</v>
      </c>
      <c r="L401" s="35" t="s">
        <v>49</v>
      </c>
      <c r="M401" s="35"/>
      <c r="N401" s="35"/>
      <c r="O401" s="35"/>
      <c r="P401" s="51" t="s">
        <v>51</v>
      </c>
      <c r="Q401" s="52" t="s">
        <v>3</v>
      </c>
      <c r="R401" s="52" t="s">
        <v>1</v>
      </c>
      <c r="S401" s="52" t="s">
        <v>3</v>
      </c>
      <c r="T401" s="35" t="s">
        <v>49</v>
      </c>
      <c r="U401" s="35" t="s">
        <v>49</v>
      </c>
      <c r="V401" s="35" t="s">
        <v>49</v>
      </c>
      <c r="W401" s="35" t="s">
        <v>49</v>
      </c>
      <c r="X401" s="35" t="s">
        <v>49</v>
      </c>
      <c r="Y401" s="35" t="s">
        <v>49</v>
      </c>
      <c r="Z401" s="35"/>
      <c r="AA401" s="35"/>
      <c r="AB401" s="35"/>
      <c r="AC401" s="35"/>
    </row>
    <row r="402" spans="1:29" s="36" customFormat="1" ht="39" customHeight="1">
      <c r="A402" s="34" t="s">
        <v>900</v>
      </c>
      <c r="B402" s="61" t="s">
        <v>904</v>
      </c>
      <c r="C402" s="26">
        <v>263523.44</v>
      </c>
      <c r="D402" s="27" t="s">
        <v>223</v>
      </c>
      <c r="E402" s="27" t="s">
        <v>237</v>
      </c>
      <c r="F402" s="35" t="s">
        <v>49</v>
      </c>
      <c r="G402" s="35" t="s">
        <v>49</v>
      </c>
      <c r="H402" s="35" t="s">
        <v>49</v>
      </c>
      <c r="I402" s="35" t="s">
        <v>49</v>
      </c>
      <c r="J402" s="35" t="s">
        <v>49</v>
      </c>
      <c r="K402" s="35" t="s">
        <v>49</v>
      </c>
      <c r="L402" s="35" t="s">
        <v>49</v>
      </c>
      <c r="M402" s="35"/>
      <c r="N402" s="35"/>
      <c r="O402" s="35"/>
      <c r="P402" s="51" t="s">
        <v>51</v>
      </c>
      <c r="Q402" s="52" t="s">
        <v>3</v>
      </c>
      <c r="R402" s="52" t="s">
        <v>1</v>
      </c>
      <c r="S402" s="52" t="s">
        <v>3</v>
      </c>
      <c r="T402" s="35" t="s">
        <v>49</v>
      </c>
      <c r="U402" s="35" t="s">
        <v>49</v>
      </c>
      <c r="V402" s="35" t="s">
        <v>49</v>
      </c>
      <c r="W402" s="35" t="s">
        <v>49</v>
      </c>
      <c r="X402" s="35" t="s">
        <v>49</v>
      </c>
      <c r="Y402" s="35" t="s">
        <v>49</v>
      </c>
      <c r="Z402" s="35"/>
      <c r="AA402" s="35"/>
      <c r="AB402" s="35"/>
      <c r="AC402" s="35"/>
    </row>
    <row r="403" spans="1:29" s="36" customFormat="1" ht="39" customHeight="1">
      <c r="A403" s="34" t="s">
        <v>901</v>
      </c>
      <c r="B403" s="61" t="s">
        <v>905</v>
      </c>
      <c r="C403" s="26">
        <v>3425984.4</v>
      </c>
      <c r="D403" s="27" t="s">
        <v>223</v>
      </c>
      <c r="E403" s="27" t="s">
        <v>223</v>
      </c>
      <c r="F403" s="35" t="s">
        <v>49</v>
      </c>
      <c r="G403" s="35" t="s">
        <v>49</v>
      </c>
      <c r="H403" s="35" t="s">
        <v>49</v>
      </c>
      <c r="I403" s="35" t="s">
        <v>49</v>
      </c>
      <c r="J403" s="35" t="s">
        <v>49</v>
      </c>
      <c r="K403" s="35" t="s">
        <v>49</v>
      </c>
      <c r="L403" s="35" t="s">
        <v>49</v>
      </c>
      <c r="M403" s="35"/>
      <c r="N403" s="35"/>
      <c r="O403" s="35"/>
      <c r="P403" s="51" t="s">
        <v>51</v>
      </c>
      <c r="Q403" s="52" t="s">
        <v>3</v>
      </c>
      <c r="R403" s="52" t="s">
        <v>1</v>
      </c>
      <c r="S403" s="52" t="s">
        <v>3</v>
      </c>
      <c r="T403" s="35" t="s">
        <v>49</v>
      </c>
      <c r="U403" s="35" t="s">
        <v>49</v>
      </c>
      <c r="V403" s="35" t="s">
        <v>49</v>
      </c>
      <c r="W403" s="35" t="s">
        <v>49</v>
      </c>
      <c r="X403" s="35" t="s">
        <v>49</v>
      </c>
      <c r="Y403" s="35" t="s">
        <v>49</v>
      </c>
      <c r="Z403" s="35"/>
      <c r="AA403" s="35"/>
      <c r="AB403" s="35"/>
      <c r="AC403" s="35"/>
    </row>
    <row r="404" spans="1:29" s="36" customFormat="1" ht="48">
      <c r="A404" s="34" t="s">
        <v>913</v>
      </c>
      <c r="B404" s="61" t="s">
        <v>910</v>
      </c>
      <c r="C404" s="26">
        <v>363798.11</v>
      </c>
      <c r="D404" s="27" t="s">
        <v>223</v>
      </c>
      <c r="E404" s="27" t="s">
        <v>237</v>
      </c>
      <c r="F404" s="35" t="s">
        <v>49</v>
      </c>
      <c r="G404" s="35" t="s">
        <v>49</v>
      </c>
      <c r="H404" s="35" t="s">
        <v>49</v>
      </c>
      <c r="I404" s="35" t="s">
        <v>49</v>
      </c>
      <c r="J404" s="35" t="s">
        <v>49</v>
      </c>
      <c r="K404" s="35" t="s">
        <v>49</v>
      </c>
      <c r="L404" s="35" t="s">
        <v>49</v>
      </c>
      <c r="M404" s="35"/>
      <c r="N404" s="35"/>
      <c r="O404" s="35"/>
      <c r="P404" s="51" t="s">
        <v>51</v>
      </c>
      <c r="Q404" s="52" t="s">
        <v>3</v>
      </c>
      <c r="R404" s="52" t="s">
        <v>1</v>
      </c>
      <c r="S404" s="52" t="s">
        <v>3</v>
      </c>
      <c r="T404" s="35" t="s">
        <v>49</v>
      </c>
      <c r="U404" s="35" t="s">
        <v>49</v>
      </c>
      <c r="V404" s="35" t="s">
        <v>49</v>
      </c>
      <c r="W404" s="35" t="s">
        <v>49</v>
      </c>
      <c r="X404" s="35" t="s">
        <v>49</v>
      </c>
      <c r="Y404" s="35" t="s">
        <v>49</v>
      </c>
      <c r="Z404" s="35"/>
      <c r="AA404" s="35"/>
      <c r="AB404" s="35"/>
      <c r="AC404" s="35"/>
    </row>
    <row r="405" spans="1:29" s="36" customFormat="1" ht="168">
      <c r="A405" s="34" t="s">
        <v>914</v>
      </c>
      <c r="B405" s="61" t="s">
        <v>911</v>
      </c>
      <c r="C405" s="26">
        <v>5032321.2</v>
      </c>
      <c r="D405" s="27" t="s">
        <v>223</v>
      </c>
      <c r="E405" s="27" t="s">
        <v>223</v>
      </c>
      <c r="F405" s="52" t="s">
        <v>49</v>
      </c>
      <c r="G405" s="52" t="s">
        <v>49</v>
      </c>
      <c r="H405" s="52" t="s">
        <v>49</v>
      </c>
      <c r="I405" s="52" t="s">
        <v>49</v>
      </c>
      <c r="J405" s="52" t="s">
        <v>49</v>
      </c>
      <c r="K405" s="52" t="s">
        <v>49</v>
      </c>
      <c r="L405" s="52" t="s">
        <v>49</v>
      </c>
      <c r="M405" s="35"/>
      <c r="N405" s="35"/>
      <c r="O405" s="35"/>
      <c r="P405" s="51" t="s">
        <v>51</v>
      </c>
      <c r="Q405" s="52" t="s">
        <v>3</v>
      </c>
      <c r="R405" s="52" t="s">
        <v>1</v>
      </c>
      <c r="S405" s="52" t="s">
        <v>3</v>
      </c>
      <c r="T405" s="52" t="s">
        <v>49</v>
      </c>
      <c r="U405" s="52" t="s">
        <v>49</v>
      </c>
      <c r="V405" s="52" t="s">
        <v>49</v>
      </c>
      <c r="W405" s="52" t="s">
        <v>49</v>
      </c>
      <c r="X405" s="52" t="s">
        <v>49</v>
      </c>
      <c r="Y405" s="52" t="s">
        <v>49</v>
      </c>
      <c r="Z405" s="35"/>
      <c r="AA405" s="35"/>
      <c r="AB405" s="35"/>
      <c r="AC405" s="35"/>
    </row>
    <row r="406" spans="1:29" s="36" customFormat="1" ht="36">
      <c r="A406" s="34" t="s">
        <v>915</v>
      </c>
      <c r="B406" s="61" t="s">
        <v>918</v>
      </c>
      <c r="C406" s="26">
        <v>119572.8</v>
      </c>
      <c r="D406" s="27" t="s">
        <v>223</v>
      </c>
      <c r="E406" s="27" t="s">
        <v>223</v>
      </c>
      <c r="F406" s="52" t="s">
        <v>49</v>
      </c>
      <c r="G406" s="52" t="s">
        <v>49</v>
      </c>
      <c r="H406" s="52" t="s">
        <v>49</v>
      </c>
      <c r="I406" s="52" t="s">
        <v>49</v>
      </c>
      <c r="J406" s="52" t="s">
        <v>49</v>
      </c>
      <c r="K406" s="52" t="s">
        <v>49</v>
      </c>
      <c r="L406" s="52" t="s">
        <v>49</v>
      </c>
      <c r="M406" s="35"/>
      <c r="N406" s="35"/>
      <c r="O406" s="35"/>
      <c r="P406" s="51" t="s">
        <v>51</v>
      </c>
      <c r="Q406" s="52" t="s">
        <v>3</v>
      </c>
      <c r="R406" s="52" t="s">
        <v>1</v>
      </c>
      <c r="S406" s="52" t="s">
        <v>3</v>
      </c>
      <c r="T406" s="52" t="s">
        <v>49</v>
      </c>
      <c r="U406" s="52" t="s">
        <v>49</v>
      </c>
      <c r="V406" s="52" t="s">
        <v>49</v>
      </c>
      <c r="W406" s="52" t="s">
        <v>49</v>
      </c>
      <c r="X406" s="52" t="s">
        <v>49</v>
      </c>
      <c r="Y406" s="52" t="s">
        <v>49</v>
      </c>
      <c r="Z406" s="35"/>
      <c r="AA406" s="35"/>
      <c r="AB406" s="35"/>
      <c r="AC406" s="35"/>
    </row>
    <row r="407" spans="1:29" s="36" customFormat="1" ht="48">
      <c r="A407" s="34" t="s">
        <v>926</v>
      </c>
      <c r="B407" s="61" t="s">
        <v>925</v>
      </c>
      <c r="C407" s="26">
        <v>185217.83</v>
      </c>
      <c r="D407" s="27" t="s">
        <v>223</v>
      </c>
      <c r="E407" s="27" t="s">
        <v>334</v>
      </c>
      <c r="F407" s="52" t="s">
        <v>49</v>
      </c>
      <c r="G407" s="52" t="s">
        <v>49</v>
      </c>
      <c r="H407" s="52" t="s">
        <v>49</v>
      </c>
      <c r="I407" s="52" t="s">
        <v>49</v>
      </c>
      <c r="J407" s="43">
        <v>55565.35</v>
      </c>
      <c r="K407" s="43">
        <v>129652.47999999998</v>
      </c>
      <c r="L407" s="52" t="s">
        <v>49</v>
      </c>
      <c r="M407" s="35"/>
      <c r="N407" s="35"/>
      <c r="O407" s="35"/>
      <c r="P407" s="51" t="s">
        <v>51</v>
      </c>
      <c r="Q407" s="52" t="s">
        <v>3</v>
      </c>
      <c r="R407" s="52" t="s">
        <v>1</v>
      </c>
      <c r="S407" s="52" t="s">
        <v>3</v>
      </c>
      <c r="T407" s="52" t="s">
        <v>49</v>
      </c>
      <c r="U407" s="52" t="s">
        <v>49</v>
      </c>
      <c r="V407" s="52" t="s">
        <v>49</v>
      </c>
      <c r="W407" s="52" t="s">
        <v>49</v>
      </c>
      <c r="X407" s="43">
        <v>55565.35</v>
      </c>
      <c r="Y407" s="43">
        <v>129652.47999999998</v>
      </c>
      <c r="Z407" s="35"/>
      <c r="AA407" s="35"/>
      <c r="AB407" s="35"/>
      <c r="AC407" s="35"/>
    </row>
    <row r="408" spans="1:29" s="36" customFormat="1" ht="36">
      <c r="A408" s="34" t="s">
        <v>929</v>
      </c>
      <c r="B408" s="61" t="s">
        <v>932</v>
      </c>
      <c r="C408" s="26">
        <v>158288.4</v>
      </c>
      <c r="D408" s="27" t="s">
        <v>240</v>
      </c>
      <c r="E408" s="27" t="s">
        <v>240</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36">
      <c r="A409" s="34" t="s">
        <v>930</v>
      </c>
      <c r="B409" s="61" t="s">
        <v>933</v>
      </c>
      <c r="C409" s="26">
        <v>126648</v>
      </c>
      <c r="D409" s="27" t="s">
        <v>240</v>
      </c>
      <c r="E409" s="27" t="s">
        <v>22</v>
      </c>
      <c r="F409" s="52" t="s">
        <v>49</v>
      </c>
      <c r="G409" s="52" t="s">
        <v>49</v>
      </c>
      <c r="H409" s="52" t="s">
        <v>49</v>
      </c>
      <c r="I409" s="52" t="s">
        <v>49</v>
      </c>
      <c r="J409" s="52" t="s">
        <v>49</v>
      </c>
      <c r="K409" s="52" t="s">
        <v>49</v>
      </c>
      <c r="L409" s="52" t="s">
        <v>49</v>
      </c>
      <c r="M409" s="35"/>
      <c r="N409" s="35"/>
      <c r="O409" s="35"/>
      <c r="P409" s="51"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36">
      <c r="A410" s="34" t="s">
        <v>931</v>
      </c>
      <c r="B410" s="61" t="s">
        <v>934</v>
      </c>
      <c r="C410" s="26">
        <v>176109.6</v>
      </c>
      <c r="D410" s="27" t="s">
        <v>240</v>
      </c>
      <c r="E410" s="27" t="s">
        <v>240</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38.25">
      <c r="A411" s="34" t="s">
        <v>942</v>
      </c>
      <c r="B411" s="105" t="s">
        <v>939</v>
      </c>
      <c r="C411" s="97">
        <v>2853199.2</v>
      </c>
      <c r="D411" s="98" t="s">
        <v>240</v>
      </c>
      <c r="E411" s="98" t="s">
        <v>243</v>
      </c>
      <c r="F411" s="52" t="s">
        <v>49</v>
      </c>
      <c r="G411" s="52" t="s">
        <v>49</v>
      </c>
      <c r="H411" s="52" t="s">
        <v>49</v>
      </c>
      <c r="I411" s="52" t="s">
        <v>49</v>
      </c>
      <c r="J411" s="52" t="s">
        <v>49</v>
      </c>
      <c r="K411" s="52" t="s">
        <v>49</v>
      </c>
      <c r="L411" s="52" t="s">
        <v>49</v>
      </c>
      <c r="M411" s="35"/>
      <c r="N411" s="35"/>
      <c r="O411" s="35"/>
      <c r="P411" s="10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135.75" customHeight="1">
      <c r="A412" s="34" t="s">
        <v>943</v>
      </c>
      <c r="B412" s="61" t="s">
        <v>940</v>
      </c>
      <c r="C412" s="26">
        <v>1472889.6</v>
      </c>
      <c r="D412" s="27" t="s">
        <v>240</v>
      </c>
      <c r="E412" s="27" t="s">
        <v>240</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63.75" customHeight="1">
      <c r="A413" s="34" t="s">
        <v>944</v>
      </c>
      <c r="B413" s="61" t="s">
        <v>941</v>
      </c>
      <c r="C413" s="26">
        <v>4093171.2</v>
      </c>
      <c r="D413" s="27" t="s">
        <v>240</v>
      </c>
      <c r="E413" s="27" t="s">
        <v>240</v>
      </c>
      <c r="F413" s="52" t="s">
        <v>49</v>
      </c>
      <c r="G413" s="52" t="s">
        <v>49</v>
      </c>
      <c r="H413" s="52" t="s">
        <v>49</v>
      </c>
      <c r="I413" s="52" t="s">
        <v>49</v>
      </c>
      <c r="J413" s="52" t="s">
        <v>49</v>
      </c>
      <c r="K413" s="52" t="s">
        <v>49</v>
      </c>
      <c r="L413" s="52" t="s">
        <v>49</v>
      </c>
      <c r="M413" s="35"/>
      <c r="N413" s="35"/>
      <c r="O413" s="35"/>
      <c r="P413" s="51"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63.75" customHeight="1">
      <c r="A414" s="34" t="s">
        <v>953</v>
      </c>
      <c r="B414" s="61" t="s">
        <v>949</v>
      </c>
      <c r="C414" s="26">
        <v>450612</v>
      </c>
      <c r="D414" s="27" t="s">
        <v>240</v>
      </c>
      <c r="E414" s="27" t="s">
        <v>240</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3.75" customHeight="1">
      <c r="A415" s="34" t="s">
        <v>954</v>
      </c>
      <c r="B415" s="61" t="s">
        <v>950</v>
      </c>
      <c r="C415" s="26">
        <v>3417776.4</v>
      </c>
      <c r="D415" s="27" t="s">
        <v>240</v>
      </c>
      <c r="E415" s="27" t="s">
        <v>237</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63.75" customHeight="1">
      <c r="A416" s="34" t="s">
        <v>955</v>
      </c>
      <c r="B416" s="61" t="s">
        <v>951</v>
      </c>
      <c r="C416" s="26">
        <v>6673764</v>
      </c>
      <c r="D416" s="27" t="s">
        <v>240</v>
      </c>
      <c r="E416" s="27" t="s">
        <v>243</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209.25" customHeight="1">
      <c r="A417" s="34" t="s">
        <v>956</v>
      </c>
      <c r="B417" s="61" t="s">
        <v>952</v>
      </c>
      <c r="C417" s="26">
        <v>5593585.2</v>
      </c>
      <c r="D417" s="27" t="s">
        <v>240</v>
      </c>
      <c r="E417" s="27" t="s">
        <v>243</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63.75" customHeight="1">
      <c r="A418" s="34" t="s">
        <v>957</v>
      </c>
      <c r="B418" s="61" t="s">
        <v>958</v>
      </c>
      <c r="C418" s="26">
        <v>117280.72</v>
      </c>
      <c r="D418" s="27" t="s">
        <v>240</v>
      </c>
      <c r="E418" s="27" t="s">
        <v>22</v>
      </c>
      <c r="F418" s="52" t="s">
        <v>49</v>
      </c>
      <c r="G418" s="52" t="s">
        <v>49</v>
      </c>
      <c r="H418" s="52" t="s">
        <v>49</v>
      </c>
      <c r="I418" s="52" t="s">
        <v>49</v>
      </c>
      <c r="J418" s="52" t="s">
        <v>49</v>
      </c>
      <c r="K418" s="52" t="s">
        <v>49</v>
      </c>
      <c r="L418" s="52" t="s">
        <v>49</v>
      </c>
      <c r="M418" s="35"/>
      <c r="N418" s="35"/>
      <c r="O418" s="35"/>
      <c r="P418" s="51" t="s">
        <v>51</v>
      </c>
      <c r="Q418" s="52" t="s">
        <v>3</v>
      </c>
      <c r="R418" s="52" t="s">
        <v>1</v>
      </c>
      <c r="S418" s="52" t="s">
        <v>3</v>
      </c>
      <c r="T418" s="52" t="s">
        <v>49</v>
      </c>
      <c r="U418" s="52" t="s">
        <v>49</v>
      </c>
      <c r="V418" s="52" t="s">
        <v>49</v>
      </c>
      <c r="W418" s="52" t="s">
        <v>49</v>
      </c>
      <c r="X418" s="52" t="s">
        <v>49</v>
      </c>
      <c r="Y418" s="52" t="s">
        <v>49</v>
      </c>
      <c r="Z418" s="35"/>
      <c r="AA418" s="35"/>
      <c r="AB418" s="35"/>
      <c r="AC418" s="35"/>
    </row>
    <row r="419" spans="1:29" s="36" customFormat="1" ht="63.75" customHeight="1">
      <c r="A419" s="34" t="s">
        <v>967</v>
      </c>
      <c r="B419" s="61" t="s">
        <v>965</v>
      </c>
      <c r="C419" s="26">
        <v>173168.98</v>
      </c>
      <c r="D419" s="27" t="s">
        <v>240</v>
      </c>
      <c r="E419" s="27" t="s">
        <v>334</v>
      </c>
      <c r="F419" s="52" t="s">
        <v>49</v>
      </c>
      <c r="G419" s="52" t="s">
        <v>49</v>
      </c>
      <c r="H419" s="52" t="s">
        <v>49</v>
      </c>
      <c r="I419" s="52" t="s">
        <v>49</v>
      </c>
      <c r="J419" s="43">
        <v>51950.7</v>
      </c>
      <c r="K419" s="43">
        <v>121218.28000000001</v>
      </c>
      <c r="L419" s="52" t="s">
        <v>49</v>
      </c>
      <c r="M419" s="35"/>
      <c r="N419" s="35"/>
      <c r="O419" s="35"/>
      <c r="P419" s="51" t="s">
        <v>51</v>
      </c>
      <c r="Q419" s="52" t="s">
        <v>3</v>
      </c>
      <c r="R419" s="52" t="s">
        <v>1</v>
      </c>
      <c r="S419" s="52" t="s">
        <v>3</v>
      </c>
      <c r="T419" s="52" t="s">
        <v>49</v>
      </c>
      <c r="U419" s="52" t="s">
        <v>49</v>
      </c>
      <c r="V419" s="52" t="s">
        <v>49</v>
      </c>
      <c r="W419" s="52" t="s">
        <v>49</v>
      </c>
      <c r="X419" s="43">
        <v>51950.7</v>
      </c>
      <c r="Y419" s="43">
        <v>121218.28000000001</v>
      </c>
      <c r="Z419" s="35"/>
      <c r="AA419" s="35"/>
      <c r="AB419" s="35"/>
      <c r="AC419" s="35"/>
    </row>
    <row r="420" spans="1:29" s="36" customFormat="1" ht="87" customHeight="1">
      <c r="A420" s="34" t="s">
        <v>968</v>
      </c>
      <c r="B420" s="61" t="s">
        <v>966</v>
      </c>
      <c r="C420" s="26">
        <v>445090</v>
      </c>
      <c r="D420" s="27" t="s">
        <v>240</v>
      </c>
      <c r="E420" s="27" t="s">
        <v>243</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48">
      <c r="A421" s="34" t="s">
        <v>978</v>
      </c>
      <c r="B421" s="61" t="s">
        <v>996</v>
      </c>
      <c r="C421" s="26">
        <v>111586.48</v>
      </c>
      <c r="D421" s="27" t="s">
        <v>243</v>
      </c>
      <c r="E421" s="27" t="s">
        <v>243</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84">
      <c r="A422" s="34" t="s">
        <v>979</v>
      </c>
      <c r="B422" s="61" t="s">
        <v>997</v>
      </c>
      <c r="C422" s="26">
        <v>8426901.6</v>
      </c>
      <c r="D422" s="27" t="s">
        <v>243</v>
      </c>
      <c r="E422" s="27" t="s">
        <v>237</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48">
      <c r="A423" s="34" t="s">
        <v>980</v>
      </c>
      <c r="B423" s="61" t="s">
        <v>998</v>
      </c>
      <c r="C423" s="26">
        <v>148413.56</v>
      </c>
      <c r="D423" s="27" t="s">
        <v>243</v>
      </c>
      <c r="E423" s="27" t="s">
        <v>22</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36">
      <c r="A424" s="34" t="s">
        <v>981</v>
      </c>
      <c r="B424" s="61" t="s">
        <v>999</v>
      </c>
      <c r="C424" s="26">
        <v>159732.52</v>
      </c>
      <c r="D424" s="27" t="s">
        <v>243</v>
      </c>
      <c r="E424" s="27" t="s">
        <v>22</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48">
      <c r="A425" s="34" t="s">
        <v>982</v>
      </c>
      <c r="B425" s="61" t="s">
        <v>1000</v>
      </c>
      <c r="C425" s="26">
        <v>139224.03</v>
      </c>
      <c r="D425" s="27" t="s">
        <v>243</v>
      </c>
      <c r="E425" s="27" t="s">
        <v>22</v>
      </c>
      <c r="F425" s="52" t="s">
        <v>49</v>
      </c>
      <c r="G425" s="52" t="s">
        <v>49</v>
      </c>
      <c r="H425" s="52" t="s">
        <v>49</v>
      </c>
      <c r="I425" s="52" t="s">
        <v>49</v>
      </c>
      <c r="J425" s="52" t="s">
        <v>49</v>
      </c>
      <c r="K425" s="52" t="s">
        <v>49</v>
      </c>
      <c r="L425" s="52" t="s">
        <v>49</v>
      </c>
      <c r="M425" s="35"/>
      <c r="N425" s="35"/>
      <c r="O425" s="35"/>
      <c r="P425" s="51" t="s">
        <v>51</v>
      </c>
      <c r="Q425" s="52" t="s">
        <v>3</v>
      </c>
      <c r="R425" s="52" t="s">
        <v>1</v>
      </c>
      <c r="S425" s="52" t="s">
        <v>3</v>
      </c>
      <c r="T425" s="52" t="s">
        <v>49</v>
      </c>
      <c r="U425" s="52" t="s">
        <v>49</v>
      </c>
      <c r="V425" s="52" t="s">
        <v>49</v>
      </c>
      <c r="W425" s="52" t="s">
        <v>49</v>
      </c>
      <c r="X425" s="52" t="s">
        <v>49</v>
      </c>
      <c r="Y425" s="52" t="s">
        <v>49</v>
      </c>
      <c r="Z425" s="35"/>
      <c r="AA425" s="35"/>
      <c r="AB425" s="35"/>
      <c r="AC425" s="35"/>
    </row>
    <row r="426" spans="1:29" s="36" customFormat="1" ht="60">
      <c r="A426" s="34" t="s">
        <v>983</v>
      </c>
      <c r="B426" s="61" t="s">
        <v>1001</v>
      </c>
      <c r="C426" s="26">
        <v>290165.45</v>
      </c>
      <c r="D426" s="27" t="s">
        <v>243</v>
      </c>
      <c r="E426" s="27" t="s">
        <v>335</v>
      </c>
      <c r="F426" s="52" t="s">
        <v>49</v>
      </c>
      <c r="G426" s="52" t="s">
        <v>49</v>
      </c>
      <c r="H426" s="52" t="s">
        <v>49</v>
      </c>
      <c r="I426" s="52" t="s">
        <v>49</v>
      </c>
      <c r="J426" s="43">
        <v>87049.64</v>
      </c>
      <c r="K426" s="43">
        <v>203115.81</v>
      </c>
      <c r="L426" s="52" t="s">
        <v>49</v>
      </c>
      <c r="M426" s="35"/>
      <c r="N426" s="35"/>
      <c r="O426" s="35"/>
      <c r="P426" s="51" t="s">
        <v>51</v>
      </c>
      <c r="Q426" s="52" t="s">
        <v>3</v>
      </c>
      <c r="R426" s="52" t="s">
        <v>1</v>
      </c>
      <c r="S426" s="52" t="s">
        <v>3</v>
      </c>
      <c r="T426" s="52" t="s">
        <v>49</v>
      </c>
      <c r="U426" s="52" t="s">
        <v>49</v>
      </c>
      <c r="V426" s="52" t="s">
        <v>49</v>
      </c>
      <c r="W426" s="52" t="s">
        <v>49</v>
      </c>
      <c r="X426" s="43">
        <v>87049.64</v>
      </c>
      <c r="Y426" s="43">
        <v>203115.81</v>
      </c>
      <c r="Z426" s="35"/>
      <c r="AA426" s="35"/>
      <c r="AB426" s="35"/>
      <c r="AC426" s="35"/>
    </row>
    <row r="427" spans="1:29" s="36" customFormat="1" ht="60">
      <c r="A427" s="34" t="s">
        <v>984</v>
      </c>
      <c r="B427" s="61" t="s">
        <v>1002</v>
      </c>
      <c r="C427" s="26">
        <v>413983.75</v>
      </c>
      <c r="D427" s="27" t="s">
        <v>243</v>
      </c>
      <c r="E427" s="27" t="s">
        <v>335</v>
      </c>
      <c r="F427" s="52" t="s">
        <v>49</v>
      </c>
      <c r="G427" s="52" t="s">
        <v>49</v>
      </c>
      <c r="H427" s="52" t="s">
        <v>49</v>
      </c>
      <c r="I427" s="52" t="s">
        <v>49</v>
      </c>
      <c r="J427" s="43">
        <v>124195.13</v>
      </c>
      <c r="K427" s="43">
        <v>289788.62</v>
      </c>
      <c r="L427" s="52" t="s">
        <v>49</v>
      </c>
      <c r="M427" s="35"/>
      <c r="N427" s="35"/>
      <c r="O427" s="35"/>
      <c r="P427" s="51" t="s">
        <v>51</v>
      </c>
      <c r="Q427" s="52" t="s">
        <v>3</v>
      </c>
      <c r="R427" s="52" t="s">
        <v>1</v>
      </c>
      <c r="S427" s="52" t="s">
        <v>3</v>
      </c>
      <c r="T427" s="52" t="s">
        <v>49</v>
      </c>
      <c r="U427" s="52" t="s">
        <v>49</v>
      </c>
      <c r="V427" s="52" t="s">
        <v>49</v>
      </c>
      <c r="W427" s="52" t="s">
        <v>49</v>
      </c>
      <c r="X427" s="43">
        <v>124195.13</v>
      </c>
      <c r="Y427" s="43">
        <v>289788.62</v>
      </c>
      <c r="Z427" s="35"/>
      <c r="AA427" s="35"/>
      <c r="AB427" s="35"/>
      <c r="AC427" s="35"/>
    </row>
    <row r="428" spans="1:29" s="36" customFormat="1" ht="60">
      <c r="A428" s="34" t="s">
        <v>985</v>
      </c>
      <c r="B428" s="61" t="s">
        <v>1003</v>
      </c>
      <c r="C428" s="26">
        <v>111627.7</v>
      </c>
      <c r="D428" s="27" t="s">
        <v>243</v>
      </c>
      <c r="E428" s="27" t="s">
        <v>22</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60">
      <c r="A429" s="34" t="s">
        <v>986</v>
      </c>
      <c r="B429" s="61" t="s">
        <v>1004</v>
      </c>
      <c r="C429" s="26">
        <v>867553.26</v>
      </c>
      <c r="D429" s="27" t="s">
        <v>243</v>
      </c>
      <c r="E429" s="27" t="s">
        <v>237</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987</v>
      </c>
      <c r="B430" s="61" t="s">
        <v>1005</v>
      </c>
      <c r="C430" s="26">
        <v>149729.72</v>
      </c>
      <c r="D430" s="27" t="s">
        <v>243</v>
      </c>
      <c r="E430" s="27" t="s">
        <v>22</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48">
      <c r="A431" s="34" t="s">
        <v>988</v>
      </c>
      <c r="B431" s="61" t="s">
        <v>1006</v>
      </c>
      <c r="C431" s="26">
        <v>110484.41</v>
      </c>
      <c r="D431" s="27" t="s">
        <v>243</v>
      </c>
      <c r="E431" s="27" t="s">
        <v>22</v>
      </c>
      <c r="F431" s="52" t="s">
        <v>49</v>
      </c>
      <c r="G431" s="52" t="s">
        <v>49</v>
      </c>
      <c r="H431" s="52" t="s">
        <v>49</v>
      </c>
      <c r="I431" s="52" t="s">
        <v>49</v>
      </c>
      <c r="J431" s="52" t="s">
        <v>49</v>
      </c>
      <c r="K431" s="52" t="s">
        <v>49</v>
      </c>
      <c r="L431" s="52" t="s">
        <v>49</v>
      </c>
      <c r="M431" s="35"/>
      <c r="N431" s="35"/>
      <c r="O431" s="35"/>
      <c r="P431" s="51" t="s">
        <v>51</v>
      </c>
      <c r="Q431" s="52" t="s">
        <v>3</v>
      </c>
      <c r="R431" s="52" t="s">
        <v>1</v>
      </c>
      <c r="S431" s="52" t="s">
        <v>3</v>
      </c>
      <c r="T431" s="52" t="s">
        <v>49</v>
      </c>
      <c r="U431" s="52" t="s">
        <v>49</v>
      </c>
      <c r="V431" s="52" t="s">
        <v>49</v>
      </c>
      <c r="W431" s="52" t="s">
        <v>49</v>
      </c>
      <c r="X431" s="52" t="s">
        <v>49</v>
      </c>
      <c r="Y431" s="52" t="s">
        <v>49</v>
      </c>
      <c r="Z431" s="35"/>
      <c r="AA431" s="35"/>
      <c r="AB431" s="35"/>
      <c r="AC431" s="35"/>
    </row>
    <row r="432" spans="1:29" s="36" customFormat="1" ht="48">
      <c r="A432" s="34" t="s">
        <v>989</v>
      </c>
      <c r="B432" s="61" t="s">
        <v>1007</v>
      </c>
      <c r="C432" s="26">
        <v>109993.02</v>
      </c>
      <c r="D432" s="27" t="s">
        <v>243</v>
      </c>
      <c r="E432" s="27" t="s">
        <v>334</v>
      </c>
      <c r="F432" s="52" t="s">
        <v>49</v>
      </c>
      <c r="G432" s="52" t="s">
        <v>49</v>
      </c>
      <c r="H432" s="52" t="s">
        <v>49</v>
      </c>
      <c r="I432" s="52" t="s">
        <v>49</v>
      </c>
      <c r="J432" s="43">
        <v>32997.91</v>
      </c>
      <c r="K432" s="43">
        <v>76995.11</v>
      </c>
      <c r="L432" s="52" t="s">
        <v>49</v>
      </c>
      <c r="M432" s="35"/>
      <c r="N432" s="35"/>
      <c r="O432" s="35"/>
      <c r="P432" s="51" t="s">
        <v>51</v>
      </c>
      <c r="Q432" s="52" t="s">
        <v>3</v>
      </c>
      <c r="R432" s="52" t="s">
        <v>1</v>
      </c>
      <c r="S432" s="52" t="s">
        <v>3</v>
      </c>
      <c r="T432" s="52" t="s">
        <v>49</v>
      </c>
      <c r="U432" s="52" t="s">
        <v>49</v>
      </c>
      <c r="V432" s="52" t="s">
        <v>49</v>
      </c>
      <c r="W432" s="52" t="s">
        <v>49</v>
      </c>
      <c r="X432" s="43">
        <v>32997.91</v>
      </c>
      <c r="Y432" s="43">
        <v>76995.11</v>
      </c>
      <c r="Z432" s="35"/>
      <c r="AA432" s="35"/>
      <c r="AB432" s="35"/>
      <c r="AC432" s="35"/>
    </row>
    <row r="433" spans="1:29" s="36" customFormat="1" ht="72">
      <c r="A433" s="34" t="s">
        <v>990</v>
      </c>
      <c r="B433" s="61" t="s">
        <v>1008</v>
      </c>
      <c r="C433" s="26">
        <v>259262.95</v>
      </c>
      <c r="D433" s="27" t="s">
        <v>243</v>
      </c>
      <c r="E433" s="27" t="s">
        <v>22</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60">
      <c r="A434" s="34" t="s">
        <v>991</v>
      </c>
      <c r="B434" s="61" t="s">
        <v>1009</v>
      </c>
      <c r="C434" s="26">
        <v>657299.59</v>
      </c>
      <c r="D434" s="27" t="s">
        <v>243</v>
      </c>
      <c r="E434" s="27" t="s">
        <v>243</v>
      </c>
      <c r="F434" s="52" t="s">
        <v>49</v>
      </c>
      <c r="G434" s="52" t="s">
        <v>49</v>
      </c>
      <c r="H434" s="52" t="s">
        <v>49</v>
      </c>
      <c r="I434" s="52" t="s">
        <v>49</v>
      </c>
      <c r="J434" s="52" t="s">
        <v>49</v>
      </c>
      <c r="K434" s="52" t="s">
        <v>49</v>
      </c>
      <c r="L434" s="52" t="s">
        <v>49</v>
      </c>
      <c r="M434" s="35"/>
      <c r="N434" s="35"/>
      <c r="O434" s="35"/>
      <c r="P434" s="51" t="s">
        <v>51</v>
      </c>
      <c r="Q434" s="52" t="s">
        <v>3</v>
      </c>
      <c r="R434" s="52" t="s">
        <v>1</v>
      </c>
      <c r="S434" s="52" t="s">
        <v>3</v>
      </c>
      <c r="T434" s="52" t="s">
        <v>49</v>
      </c>
      <c r="U434" s="52" t="s">
        <v>49</v>
      </c>
      <c r="V434" s="52" t="s">
        <v>49</v>
      </c>
      <c r="W434" s="52" t="s">
        <v>49</v>
      </c>
      <c r="X434" s="52" t="s">
        <v>49</v>
      </c>
      <c r="Y434" s="52" t="s">
        <v>49</v>
      </c>
      <c r="Z434" s="35"/>
      <c r="AA434" s="35"/>
      <c r="AB434" s="35"/>
      <c r="AC434" s="35"/>
    </row>
    <row r="435" spans="1:29" s="36" customFormat="1" ht="72">
      <c r="A435" s="34" t="s">
        <v>992</v>
      </c>
      <c r="B435" s="61" t="s">
        <v>1010</v>
      </c>
      <c r="C435" s="26">
        <v>2244577.27</v>
      </c>
      <c r="D435" s="27" t="s">
        <v>243</v>
      </c>
      <c r="E435" s="27" t="s">
        <v>22</v>
      </c>
      <c r="F435" s="52" t="s">
        <v>49</v>
      </c>
      <c r="G435" s="52" t="s">
        <v>49</v>
      </c>
      <c r="H435" s="52" t="s">
        <v>49</v>
      </c>
      <c r="I435" s="52" t="s">
        <v>49</v>
      </c>
      <c r="J435" s="52" t="s">
        <v>49</v>
      </c>
      <c r="K435" s="52" t="s">
        <v>49</v>
      </c>
      <c r="L435" s="52" t="s">
        <v>49</v>
      </c>
      <c r="M435" s="35"/>
      <c r="N435" s="35"/>
      <c r="O435" s="35"/>
      <c r="P435" s="51" t="s">
        <v>51</v>
      </c>
      <c r="Q435" s="52" t="s">
        <v>3</v>
      </c>
      <c r="R435" s="52" t="s">
        <v>1</v>
      </c>
      <c r="S435" s="52" t="s">
        <v>3</v>
      </c>
      <c r="T435" s="52" t="s">
        <v>49</v>
      </c>
      <c r="U435" s="52" t="s">
        <v>49</v>
      </c>
      <c r="V435" s="52" t="s">
        <v>49</v>
      </c>
      <c r="W435" s="52" t="s">
        <v>49</v>
      </c>
      <c r="X435" s="52" t="s">
        <v>49</v>
      </c>
      <c r="Y435" s="52" t="s">
        <v>49</v>
      </c>
      <c r="Z435" s="35"/>
      <c r="AA435" s="35"/>
      <c r="AB435" s="35"/>
      <c r="AC435" s="35"/>
    </row>
    <row r="436" spans="1:29" s="36" customFormat="1" ht="36">
      <c r="A436" s="34" t="s">
        <v>993</v>
      </c>
      <c r="B436" s="61" t="s">
        <v>1011</v>
      </c>
      <c r="C436" s="26">
        <v>151519.8</v>
      </c>
      <c r="D436" s="27" t="s">
        <v>243</v>
      </c>
      <c r="E436" s="27" t="s">
        <v>336</v>
      </c>
      <c r="F436" s="52" t="s">
        <v>49</v>
      </c>
      <c r="G436" s="52" t="s">
        <v>49</v>
      </c>
      <c r="H436" s="52" t="s">
        <v>49</v>
      </c>
      <c r="I436" s="52" t="s">
        <v>49</v>
      </c>
      <c r="J436" s="43">
        <v>75759.9</v>
      </c>
      <c r="K436" s="43">
        <v>75759.9</v>
      </c>
      <c r="L436" s="52" t="s">
        <v>49</v>
      </c>
      <c r="M436" s="35"/>
      <c r="N436" s="35"/>
      <c r="O436" s="35"/>
      <c r="P436" s="51" t="s">
        <v>51</v>
      </c>
      <c r="Q436" s="52" t="s">
        <v>3</v>
      </c>
      <c r="R436" s="52" t="s">
        <v>1</v>
      </c>
      <c r="S436" s="52" t="s">
        <v>3</v>
      </c>
      <c r="T436" s="52" t="s">
        <v>49</v>
      </c>
      <c r="U436" s="52" t="s">
        <v>49</v>
      </c>
      <c r="V436" s="52" t="s">
        <v>49</v>
      </c>
      <c r="W436" s="52" t="s">
        <v>49</v>
      </c>
      <c r="X436" s="43">
        <v>75759.9</v>
      </c>
      <c r="Y436" s="43">
        <v>75759.9</v>
      </c>
      <c r="Z436" s="35"/>
      <c r="AA436" s="35"/>
      <c r="AB436" s="35"/>
      <c r="AC436" s="35"/>
    </row>
    <row r="437" spans="1:29" s="36" customFormat="1" ht="48">
      <c r="A437" s="34" t="s">
        <v>994</v>
      </c>
      <c r="B437" s="61" t="s">
        <v>1012</v>
      </c>
      <c r="C437" s="26">
        <v>3025937.71</v>
      </c>
      <c r="D437" s="27" t="s">
        <v>243</v>
      </c>
      <c r="E437" s="27" t="s">
        <v>243</v>
      </c>
      <c r="F437" s="52" t="s">
        <v>49</v>
      </c>
      <c r="G437" s="52" t="s">
        <v>49</v>
      </c>
      <c r="H437" s="52" t="s">
        <v>49</v>
      </c>
      <c r="I437" s="52" t="s">
        <v>49</v>
      </c>
      <c r="J437" s="52" t="s">
        <v>49</v>
      </c>
      <c r="K437" s="52" t="s">
        <v>49</v>
      </c>
      <c r="L437" s="52" t="s">
        <v>49</v>
      </c>
      <c r="M437" s="35"/>
      <c r="N437" s="35"/>
      <c r="O437" s="35"/>
      <c r="P437" s="51" t="s">
        <v>51</v>
      </c>
      <c r="Q437" s="52" t="s">
        <v>3</v>
      </c>
      <c r="R437" s="52" t="s">
        <v>1</v>
      </c>
      <c r="S437" s="52" t="s">
        <v>3</v>
      </c>
      <c r="T437" s="52" t="s">
        <v>49</v>
      </c>
      <c r="U437" s="52" t="s">
        <v>49</v>
      </c>
      <c r="V437" s="52" t="s">
        <v>49</v>
      </c>
      <c r="W437" s="52" t="s">
        <v>49</v>
      </c>
      <c r="X437" s="52" t="s">
        <v>49</v>
      </c>
      <c r="Y437" s="52" t="s">
        <v>49</v>
      </c>
      <c r="Z437" s="35"/>
      <c r="AA437" s="35"/>
      <c r="AB437" s="35"/>
      <c r="AC437" s="35"/>
    </row>
    <row r="438" spans="1:29" s="36" customFormat="1" ht="48">
      <c r="A438" s="34" t="s">
        <v>995</v>
      </c>
      <c r="B438" s="61" t="s">
        <v>1013</v>
      </c>
      <c r="C438" s="26">
        <v>2624903.08</v>
      </c>
      <c r="D438" s="27" t="s">
        <v>243</v>
      </c>
      <c r="E438" s="27" t="s">
        <v>243</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49.5" customHeight="1">
      <c r="A439" s="34" t="s">
        <v>1029</v>
      </c>
      <c r="B439" s="61" t="s">
        <v>1021</v>
      </c>
      <c r="C439" s="26">
        <v>6114609.6</v>
      </c>
      <c r="D439" s="27" t="s">
        <v>243</v>
      </c>
      <c r="E439" s="27" t="s">
        <v>243</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36">
      <c r="A440" s="34" t="s">
        <v>1030</v>
      </c>
      <c r="B440" s="61" t="s">
        <v>1022</v>
      </c>
      <c r="C440" s="26">
        <v>308660.96</v>
      </c>
      <c r="D440" s="27" t="s">
        <v>243</v>
      </c>
      <c r="E440" s="27" t="s">
        <v>22</v>
      </c>
      <c r="F440" s="52" t="s">
        <v>49</v>
      </c>
      <c r="G440" s="52" t="s">
        <v>49</v>
      </c>
      <c r="H440" s="52" t="s">
        <v>49</v>
      </c>
      <c r="I440" s="52" t="s">
        <v>49</v>
      </c>
      <c r="J440" s="52" t="s">
        <v>49</v>
      </c>
      <c r="K440" s="52" t="s">
        <v>49</v>
      </c>
      <c r="L440" s="52" t="s">
        <v>49</v>
      </c>
      <c r="M440" s="35"/>
      <c r="N440" s="35"/>
      <c r="O440" s="35"/>
      <c r="P440" s="51" t="s">
        <v>51</v>
      </c>
      <c r="Q440" s="52" t="s">
        <v>3</v>
      </c>
      <c r="R440" s="52" t="s">
        <v>1</v>
      </c>
      <c r="S440" s="52" t="s">
        <v>3</v>
      </c>
      <c r="T440" s="52" t="s">
        <v>49</v>
      </c>
      <c r="U440" s="52" t="s">
        <v>49</v>
      </c>
      <c r="V440" s="52" t="s">
        <v>49</v>
      </c>
      <c r="W440" s="52" t="s">
        <v>49</v>
      </c>
      <c r="X440" s="52" t="s">
        <v>49</v>
      </c>
      <c r="Y440" s="52" t="s">
        <v>49</v>
      </c>
      <c r="Z440" s="35"/>
      <c r="AA440" s="35"/>
      <c r="AB440" s="35"/>
      <c r="AC440" s="35"/>
    </row>
    <row r="441" spans="1:29" s="36" customFormat="1" ht="36">
      <c r="A441" s="34" t="s">
        <v>1031</v>
      </c>
      <c r="B441" s="61" t="s">
        <v>1023</v>
      </c>
      <c r="C441" s="26">
        <v>321802.94</v>
      </c>
      <c r="D441" s="27" t="s">
        <v>243</v>
      </c>
      <c r="E441" s="27" t="s">
        <v>243</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36">
      <c r="A442" s="34" t="s">
        <v>1032</v>
      </c>
      <c r="B442" s="61" t="s">
        <v>1024</v>
      </c>
      <c r="C442" s="26">
        <v>291287.81</v>
      </c>
      <c r="D442" s="27" t="s">
        <v>243</v>
      </c>
      <c r="E442" s="27" t="s">
        <v>243</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60">
      <c r="A443" s="34" t="s">
        <v>1033</v>
      </c>
      <c r="B443" s="61" t="s">
        <v>1025</v>
      </c>
      <c r="C443" s="26">
        <v>594252.25</v>
      </c>
      <c r="D443" s="27" t="s">
        <v>243</v>
      </c>
      <c r="E443" s="27" t="s">
        <v>22</v>
      </c>
      <c r="F443" s="52" t="s">
        <v>49</v>
      </c>
      <c r="G443" s="52" t="s">
        <v>49</v>
      </c>
      <c r="H443" s="52" t="s">
        <v>49</v>
      </c>
      <c r="I443" s="52" t="s">
        <v>49</v>
      </c>
      <c r="J443" s="52" t="s">
        <v>49</v>
      </c>
      <c r="K443" s="52" t="s">
        <v>49</v>
      </c>
      <c r="L443" s="52" t="s">
        <v>49</v>
      </c>
      <c r="M443" s="35"/>
      <c r="N443" s="35"/>
      <c r="O443" s="35"/>
      <c r="P443" s="51" t="s">
        <v>51</v>
      </c>
      <c r="Q443" s="52" t="s">
        <v>3</v>
      </c>
      <c r="R443" s="52" t="s">
        <v>1</v>
      </c>
      <c r="S443" s="52" t="s">
        <v>3</v>
      </c>
      <c r="T443" s="52" t="s">
        <v>49</v>
      </c>
      <c r="U443" s="52" t="s">
        <v>49</v>
      </c>
      <c r="V443" s="52" t="s">
        <v>49</v>
      </c>
      <c r="W443" s="52" t="s">
        <v>49</v>
      </c>
      <c r="X443" s="52" t="s">
        <v>49</v>
      </c>
      <c r="Y443" s="52" t="s">
        <v>49</v>
      </c>
      <c r="Z443" s="35"/>
      <c r="AA443" s="35"/>
      <c r="AB443" s="35"/>
      <c r="AC443" s="35"/>
    </row>
    <row r="444" spans="1:29" s="36" customFormat="1" ht="48">
      <c r="A444" s="34" t="s">
        <v>1034</v>
      </c>
      <c r="B444" s="61" t="s">
        <v>1026</v>
      </c>
      <c r="C444" s="26">
        <v>894053.76</v>
      </c>
      <c r="D444" s="27" t="s">
        <v>243</v>
      </c>
      <c r="E444" s="27" t="s">
        <v>237</v>
      </c>
      <c r="F444" s="52" t="s">
        <v>49</v>
      </c>
      <c r="G444" s="52" t="s">
        <v>49</v>
      </c>
      <c r="H444" s="52" t="s">
        <v>49</v>
      </c>
      <c r="I444" s="52" t="s">
        <v>49</v>
      </c>
      <c r="J444" s="52" t="s">
        <v>49</v>
      </c>
      <c r="K444" s="52" t="s">
        <v>49</v>
      </c>
      <c r="L444" s="52" t="s">
        <v>49</v>
      </c>
      <c r="M444" s="35"/>
      <c r="N444" s="35"/>
      <c r="O444" s="35"/>
      <c r="P444" s="51" t="s">
        <v>51</v>
      </c>
      <c r="Q444" s="52" t="s">
        <v>3</v>
      </c>
      <c r="R444" s="52" t="s">
        <v>1</v>
      </c>
      <c r="S444" s="52" t="s">
        <v>3</v>
      </c>
      <c r="T444" s="52" t="s">
        <v>49</v>
      </c>
      <c r="U444" s="52" t="s">
        <v>49</v>
      </c>
      <c r="V444" s="52" t="s">
        <v>49</v>
      </c>
      <c r="W444" s="52" t="s">
        <v>49</v>
      </c>
      <c r="X444" s="52" t="s">
        <v>49</v>
      </c>
      <c r="Y444" s="52" t="s">
        <v>49</v>
      </c>
      <c r="Z444" s="35"/>
      <c r="AA444" s="35"/>
      <c r="AB444" s="35"/>
      <c r="AC444" s="35"/>
    </row>
    <row r="445" spans="1:29" s="36" customFormat="1" ht="36">
      <c r="A445" s="34" t="s">
        <v>1035</v>
      </c>
      <c r="B445" s="61" t="s">
        <v>1027</v>
      </c>
      <c r="C445" s="26">
        <v>152044.07</v>
      </c>
      <c r="D445" s="27" t="s">
        <v>243</v>
      </c>
      <c r="E445" s="27" t="s">
        <v>336</v>
      </c>
      <c r="F445" s="52" t="s">
        <v>49</v>
      </c>
      <c r="G445" s="52" t="s">
        <v>49</v>
      </c>
      <c r="H445" s="52" t="s">
        <v>49</v>
      </c>
      <c r="I445" s="52" t="s">
        <v>49</v>
      </c>
      <c r="J445" s="43">
        <v>45613.23</v>
      </c>
      <c r="K445" s="43">
        <v>106430.84</v>
      </c>
      <c r="L445" s="52" t="s">
        <v>49</v>
      </c>
      <c r="M445" s="35"/>
      <c r="N445" s="35"/>
      <c r="O445" s="35"/>
      <c r="P445" s="51" t="s">
        <v>51</v>
      </c>
      <c r="Q445" s="52" t="s">
        <v>3</v>
      </c>
      <c r="R445" s="52" t="s">
        <v>1</v>
      </c>
      <c r="S445" s="52" t="s">
        <v>3</v>
      </c>
      <c r="T445" s="52" t="s">
        <v>49</v>
      </c>
      <c r="U445" s="52" t="s">
        <v>49</v>
      </c>
      <c r="V445" s="52" t="s">
        <v>49</v>
      </c>
      <c r="W445" s="52" t="s">
        <v>49</v>
      </c>
      <c r="X445" s="43">
        <v>45613.23</v>
      </c>
      <c r="Y445" s="43">
        <v>106430.84</v>
      </c>
      <c r="Z445" s="35"/>
      <c r="AA445" s="35"/>
      <c r="AB445" s="35"/>
      <c r="AC445" s="35"/>
    </row>
    <row r="446" spans="1:29" s="36" customFormat="1" ht="60">
      <c r="A446" s="34" t="s">
        <v>1036</v>
      </c>
      <c r="B446" s="61" t="s">
        <v>1028</v>
      </c>
      <c r="C446" s="26">
        <v>671225.88</v>
      </c>
      <c r="D446" s="27" t="s">
        <v>243</v>
      </c>
      <c r="E446" s="27" t="s">
        <v>237</v>
      </c>
      <c r="F446" s="52" t="s">
        <v>49</v>
      </c>
      <c r="G446" s="52" t="s">
        <v>49</v>
      </c>
      <c r="H446" s="52" t="s">
        <v>49</v>
      </c>
      <c r="I446" s="52" t="s">
        <v>49</v>
      </c>
      <c r="J446" s="52" t="s">
        <v>49</v>
      </c>
      <c r="K446" s="52" t="s">
        <v>49</v>
      </c>
      <c r="L446" s="52" t="s">
        <v>49</v>
      </c>
      <c r="M446" s="35"/>
      <c r="N446" s="35"/>
      <c r="O446" s="35"/>
      <c r="P446" s="51" t="s">
        <v>51</v>
      </c>
      <c r="Q446" s="52" t="s">
        <v>3</v>
      </c>
      <c r="R446" s="52" t="s">
        <v>1</v>
      </c>
      <c r="S446" s="52" t="s">
        <v>3</v>
      </c>
      <c r="T446" s="52" t="s">
        <v>49</v>
      </c>
      <c r="U446" s="52" t="s">
        <v>49</v>
      </c>
      <c r="V446" s="52" t="s">
        <v>49</v>
      </c>
      <c r="W446" s="52" t="s">
        <v>49</v>
      </c>
      <c r="X446" s="52" t="s">
        <v>49</v>
      </c>
      <c r="Y446" s="52" t="s">
        <v>49</v>
      </c>
      <c r="Z446" s="35"/>
      <c r="AA446" s="35"/>
      <c r="AB446" s="35"/>
      <c r="AC446" s="35"/>
    </row>
    <row r="447" spans="1:29" s="36" customFormat="1" ht="36">
      <c r="A447" s="34" t="s">
        <v>1039</v>
      </c>
      <c r="B447" s="61" t="s">
        <v>1049</v>
      </c>
      <c r="C447" s="26">
        <v>1181202.98</v>
      </c>
      <c r="D447" s="27" t="s">
        <v>243</v>
      </c>
      <c r="E447" s="27" t="s">
        <v>336</v>
      </c>
      <c r="F447" s="52" t="s">
        <v>49</v>
      </c>
      <c r="G447" s="52" t="s">
        <v>49</v>
      </c>
      <c r="H447" s="52" t="s">
        <v>49</v>
      </c>
      <c r="I447" s="52" t="s">
        <v>49</v>
      </c>
      <c r="J447" s="43">
        <v>354360.9</v>
      </c>
      <c r="K447" s="43">
        <v>826842.08</v>
      </c>
      <c r="L447" s="52" t="s">
        <v>49</v>
      </c>
      <c r="M447" s="35"/>
      <c r="N447" s="35"/>
      <c r="O447" s="35"/>
      <c r="P447" s="51" t="s">
        <v>51</v>
      </c>
      <c r="Q447" s="52" t="s">
        <v>3</v>
      </c>
      <c r="R447" s="52" t="s">
        <v>1</v>
      </c>
      <c r="S447" s="52" t="s">
        <v>3</v>
      </c>
      <c r="T447" s="52" t="s">
        <v>49</v>
      </c>
      <c r="U447" s="52" t="s">
        <v>49</v>
      </c>
      <c r="V447" s="52" t="s">
        <v>49</v>
      </c>
      <c r="W447" s="52" t="s">
        <v>49</v>
      </c>
      <c r="X447" s="43">
        <v>354360.9</v>
      </c>
      <c r="Y447" s="43">
        <v>826842.08</v>
      </c>
      <c r="Z447" s="35"/>
      <c r="AA447" s="35"/>
      <c r="AB447" s="35"/>
      <c r="AC447" s="35"/>
    </row>
    <row r="448" spans="1:29" s="36" customFormat="1" ht="60" customHeight="1">
      <c r="A448" s="34" t="s">
        <v>1040</v>
      </c>
      <c r="B448" s="61" t="s">
        <v>1050</v>
      </c>
      <c r="C448" s="26">
        <v>214711.41</v>
      </c>
      <c r="D448" s="27" t="s">
        <v>243</v>
      </c>
      <c r="E448" s="27" t="s">
        <v>336</v>
      </c>
      <c r="F448" s="52" t="s">
        <v>49</v>
      </c>
      <c r="G448" s="52" t="s">
        <v>49</v>
      </c>
      <c r="H448" s="52" t="s">
        <v>49</v>
      </c>
      <c r="I448" s="52" t="s">
        <v>49</v>
      </c>
      <c r="J448" s="43">
        <v>64413.42</v>
      </c>
      <c r="K448" s="43">
        <v>150297.99</v>
      </c>
      <c r="L448" s="52" t="s">
        <v>49</v>
      </c>
      <c r="M448" s="35"/>
      <c r="N448" s="35"/>
      <c r="O448" s="35"/>
      <c r="P448" s="51" t="s">
        <v>51</v>
      </c>
      <c r="Q448" s="52" t="s">
        <v>3</v>
      </c>
      <c r="R448" s="52" t="s">
        <v>1</v>
      </c>
      <c r="S448" s="52" t="s">
        <v>3</v>
      </c>
      <c r="T448" s="52" t="s">
        <v>49</v>
      </c>
      <c r="U448" s="52" t="s">
        <v>49</v>
      </c>
      <c r="V448" s="52" t="s">
        <v>49</v>
      </c>
      <c r="W448" s="52" t="s">
        <v>49</v>
      </c>
      <c r="X448" s="43">
        <v>64413.42</v>
      </c>
      <c r="Y448" s="43">
        <v>150297.99</v>
      </c>
      <c r="Z448" s="35"/>
      <c r="AA448" s="35"/>
      <c r="AB448" s="35"/>
      <c r="AC448" s="35"/>
    </row>
    <row r="449" spans="1:29" s="36" customFormat="1" ht="96">
      <c r="A449" s="34" t="s">
        <v>1041</v>
      </c>
      <c r="B449" s="61" t="s">
        <v>1051</v>
      </c>
      <c r="C449" s="26">
        <v>1838301.07</v>
      </c>
      <c r="D449" s="27" t="s">
        <v>243</v>
      </c>
      <c r="E449" s="27" t="s">
        <v>22</v>
      </c>
      <c r="F449" s="52" t="s">
        <v>49</v>
      </c>
      <c r="G449" s="52" t="s">
        <v>49</v>
      </c>
      <c r="H449" s="52" t="s">
        <v>49</v>
      </c>
      <c r="I449" s="52" t="s">
        <v>49</v>
      </c>
      <c r="J449" s="52" t="s">
        <v>49</v>
      </c>
      <c r="K449" s="52" t="s">
        <v>49</v>
      </c>
      <c r="L449" s="52" t="s">
        <v>49</v>
      </c>
      <c r="M449" s="35"/>
      <c r="N449" s="35"/>
      <c r="O449" s="35"/>
      <c r="P449" s="51" t="s">
        <v>51</v>
      </c>
      <c r="Q449" s="52" t="s">
        <v>3</v>
      </c>
      <c r="R449" s="52" t="s">
        <v>1</v>
      </c>
      <c r="S449" s="52" t="s">
        <v>3</v>
      </c>
      <c r="T449" s="52" t="s">
        <v>49</v>
      </c>
      <c r="U449" s="52" t="s">
        <v>49</v>
      </c>
      <c r="V449" s="52" t="s">
        <v>49</v>
      </c>
      <c r="W449" s="52" t="s">
        <v>49</v>
      </c>
      <c r="X449" s="52" t="s">
        <v>49</v>
      </c>
      <c r="Y449" s="52" t="s">
        <v>49</v>
      </c>
      <c r="Z449" s="35"/>
      <c r="AA449" s="35"/>
      <c r="AB449" s="35"/>
      <c r="AC449" s="35"/>
    </row>
    <row r="450" spans="1:29" s="36" customFormat="1" ht="84">
      <c r="A450" s="34" t="s">
        <v>1042</v>
      </c>
      <c r="B450" s="61" t="s">
        <v>1052</v>
      </c>
      <c r="C450" s="26">
        <v>921502.02</v>
      </c>
      <c r="D450" s="27" t="s">
        <v>243</v>
      </c>
      <c r="E450" s="27" t="s">
        <v>237</v>
      </c>
      <c r="F450" s="52" t="s">
        <v>49</v>
      </c>
      <c r="G450" s="52" t="s">
        <v>49</v>
      </c>
      <c r="H450" s="52" t="s">
        <v>49</v>
      </c>
      <c r="I450" s="52" t="s">
        <v>49</v>
      </c>
      <c r="J450" s="52" t="s">
        <v>49</v>
      </c>
      <c r="K450" s="52" t="s">
        <v>49</v>
      </c>
      <c r="L450" s="52" t="s">
        <v>49</v>
      </c>
      <c r="M450" s="35"/>
      <c r="N450" s="35"/>
      <c r="O450" s="35"/>
      <c r="P450" s="51" t="s">
        <v>51</v>
      </c>
      <c r="Q450" s="52" t="s">
        <v>3</v>
      </c>
      <c r="R450" s="52" t="s">
        <v>1</v>
      </c>
      <c r="S450" s="52" t="s">
        <v>3</v>
      </c>
      <c r="T450" s="52" t="s">
        <v>49</v>
      </c>
      <c r="U450" s="52" t="s">
        <v>49</v>
      </c>
      <c r="V450" s="52" t="s">
        <v>49</v>
      </c>
      <c r="W450" s="52" t="s">
        <v>49</v>
      </c>
      <c r="X450" s="52" t="s">
        <v>49</v>
      </c>
      <c r="Y450" s="52" t="s">
        <v>49</v>
      </c>
      <c r="Z450" s="35"/>
      <c r="AA450" s="35"/>
      <c r="AB450" s="35"/>
      <c r="AC450" s="35"/>
    </row>
    <row r="451" spans="1:29" s="36" customFormat="1" ht="48">
      <c r="A451" s="34" t="s">
        <v>1043</v>
      </c>
      <c r="B451" s="61" t="s">
        <v>1053</v>
      </c>
      <c r="C451" s="26">
        <v>126017.33</v>
      </c>
      <c r="D451" s="27" t="s">
        <v>243</v>
      </c>
      <c r="E451" s="27" t="s">
        <v>336</v>
      </c>
      <c r="F451" s="52" t="s">
        <v>49</v>
      </c>
      <c r="G451" s="52" t="s">
        <v>49</v>
      </c>
      <c r="H451" s="52" t="s">
        <v>49</v>
      </c>
      <c r="I451" s="52" t="s">
        <v>49</v>
      </c>
      <c r="J451" s="43">
        <v>37805.2</v>
      </c>
      <c r="K451" s="43">
        <v>88212.13</v>
      </c>
      <c r="L451" s="52" t="s">
        <v>49</v>
      </c>
      <c r="M451" s="35"/>
      <c r="N451" s="35"/>
      <c r="O451" s="35"/>
      <c r="P451" s="51" t="s">
        <v>51</v>
      </c>
      <c r="Q451" s="52" t="s">
        <v>3</v>
      </c>
      <c r="R451" s="52" t="s">
        <v>1</v>
      </c>
      <c r="S451" s="52" t="s">
        <v>3</v>
      </c>
      <c r="T451" s="52" t="s">
        <v>49</v>
      </c>
      <c r="U451" s="52" t="s">
        <v>49</v>
      </c>
      <c r="V451" s="52" t="s">
        <v>49</v>
      </c>
      <c r="W451" s="52" t="s">
        <v>49</v>
      </c>
      <c r="X451" s="43">
        <v>37805.2</v>
      </c>
      <c r="Y451" s="43">
        <v>88212.13</v>
      </c>
      <c r="Z451" s="35"/>
      <c r="AA451" s="35"/>
      <c r="AB451" s="35"/>
      <c r="AC451" s="35"/>
    </row>
    <row r="452" spans="1:29" s="36" customFormat="1" ht="60">
      <c r="A452" s="34" t="s">
        <v>1044</v>
      </c>
      <c r="B452" s="61" t="s">
        <v>1054</v>
      </c>
      <c r="C452" s="26">
        <v>3073556.99</v>
      </c>
      <c r="D452" s="27" t="s">
        <v>243</v>
      </c>
      <c r="E452" s="27" t="s">
        <v>22</v>
      </c>
      <c r="F452" s="52" t="s">
        <v>49</v>
      </c>
      <c r="G452" s="52" t="s">
        <v>49</v>
      </c>
      <c r="H452" s="52" t="s">
        <v>49</v>
      </c>
      <c r="I452" s="52" t="s">
        <v>49</v>
      </c>
      <c r="J452" s="52" t="s">
        <v>49</v>
      </c>
      <c r="K452" s="52" t="s">
        <v>49</v>
      </c>
      <c r="L452" s="52" t="s">
        <v>49</v>
      </c>
      <c r="M452" s="35"/>
      <c r="N452" s="35"/>
      <c r="O452" s="35"/>
      <c r="P452" s="51" t="s">
        <v>51</v>
      </c>
      <c r="Q452" s="52" t="s">
        <v>3</v>
      </c>
      <c r="R452" s="52" t="s">
        <v>1</v>
      </c>
      <c r="S452" s="52" t="s">
        <v>3</v>
      </c>
      <c r="T452" s="52" t="s">
        <v>49</v>
      </c>
      <c r="U452" s="52" t="s">
        <v>49</v>
      </c>
      <c r="V452" s="52" t="s">
        <v>49</v>
      </c>
      <c r="W452" s="52" t="s">
        <v>49</v>
      </c>
      <c r="X452" s="52" t="s">
        <v>49</v>
      </c>
      <c r="Y452" s="52" t="s">
        <v>49</v>
      </c>
      <c r="Z452" s="35"/>
      <c r="AA452" s="35"/>
      <c r="AB452" s="35"/>
      <c r="AC452" s="35"/>
    </row>
    <row r="453" spans="1:29" s="36" customFormat="1" ht="48">
      <c r="A453" s="34" t="s">
        <v>1045</v>
      </c>
      <c r="B453" s="61" t="s">
        <v>1055</v>
      </c>
      <c r="C453" s="26">
        <v>142571.3</v>
      </c>
      <c r="D453" s="27" t="s">
        <v>243</v>
      </c>
      <c r="E453" s="27" t="s">
        <v>237</v>
      </c>
      <c r="F453" s="52" t="s">
        <v>49</v>
      </c>
      <c r="G453" s="52" t="s">
        <v>49</v>
      </c>
      <c r="H453" s="52" t="s">
        <v>49</v>
      </c>
      <c r="I453" s="52" t="s">
        <v>49</v>
      </c>
      <c r="J453" s="52" t="s">
        <v>49</v>
      </c>
      <c r="K453" s="52" t="s">
        <v>49</v>
      </c>
      <c r="L453" s="52" t="s">
        <v>49</v>
      </c>
      <c r="M453" s="35"/>
      <c r="N453" s="35"/>
      <c r="O453" s="35"/>
      <c r="P453" s="51" t="s">
        <v>51</v>
      </c>
      <c r="Q453" s="52" t="s">
        <v>3</v>
      </c>
      <c r="R453" s="52" t="s">
        <v>1</v>
      </c>
      <c r="S453" s="52" t="s">
        <v>3</v>
      </c>
      <c r="T453" s="52" t="s">
        <v>49</v>
      </c>
      <c r="U453" s="52" t="s">
        <v>49</v>
      </c>
      <c r="V453" s="52" t="s">
        <v>49</v>
      </c>
      <c r="W453" s="52" t="s">
        <v>49</v>
      </c>
      <c r="X453" s="52" t="s">
        <v>49</v>
      </c>
      <c r="Y453" s="52" t="s">
        <v>49</v>
      </c>
      <c r="Z453" s="35"/>
      <c r="AA453" s="35"/>
      <c r="AB453" s="35"/>
      <c r="AC453" s="35"/>
    </row>
    <row r="454" spans="1:29" s="36" customFormat="1" ht="60">
      <c r="A454" s="34" t="s">
        <v>1046</v>
      </c>
      <c r="B454" s="61" t="s">
        <v>1056</v>
      </c>
      <c r="C454" s="26">
        <v>126036.16</v>
      </c>
      <c r="D454" s="27" t="s">
        <v>243</v>
      </c>
      <c r="E454" s="27" t="s">
        <v>334</v>
      </c>
      <c r="F454" s="52" t="s">
        <v>49</v>
      </c>
      <c r="G454" s="52" t="s">
        <v>49</v>
      </c>
      <c r="H454" s="52" t="s">
        <v>49</v>
      </c>
      <c r="I454" s="52" t="s">
        <v>49</v>
      </c>
      <c r="J454" s="43">
        <v>37810.85</v>
      </c>
      <c r="K454" s="43">
        <v>88225.31</v>
      </c>
      <c r="L454" s="52" t="s">
        <v>49</v>
      </c>
      <c r="M454" s="35"/>
      <c r="N454" s="35"/>
      <c r="O454" s="35"/>
      <c r="P454" s="51" t="s">
        <v>51</v>
      </c>
      <c r="Q454" s="52" t="s">
        <v>3</v>
      </c>
      <c r="R454" s="52" t="s">
        <v>1</v>
      </c>
      <c r="S454" s="52" t="s">
        <v>3</v>
      </c>
      <c r="T454" s="52" t="s">
        <v>49</v>
      </c>
      <c r="U454" s="52" t="s">
        <v>49</v>
      </c>
      <c r="V454" s="52" t="s">
        <v>49</v>
      </c>
      <c r="W454" s="52" t="s">
        <v>49</v>
      </c>
      <c r="X454" s="43">
        <v>37810.85</v>
      </c>
      <c r="Y454" s="43">
        <v>88225.31</v>
      </c>
      <c r="Z454" s="35"/>
      <c r="AA454" s="35"/>
      <c r="AB454" s="35"/>
      <c r="AC454" s="35"/>
    </row>
    <row r="455" spans="1:29" s="36" customFormat="1" ht="48">
      <c r="A455" s="34" t="s">
        <v>1047</v>
      </c>
      <c r="B455" s="61" t="s">
        <v>1057</v>
      </c>
      <c r="C455" s="26">
        <v>199073.66</v>
      </c>
      <c r="D455" s="27" t="s">
        <v>243</v>
      </c>
      <c r="E455" s="27" t="s">
        <v>336</v>
      </c>
      <c r="F455" s="52" t="s">
        <v>49</v>
      </c>
      <c r="G455" s="52" t="s">
        <v>49</v>
      </c>
      <c r="H455" s="52" t="s">
        <v>49</v>
      </c>
      <c r="I455" s="52" t="s">
        <v>49</v>
      </c>
      <c r="J455" s="43">
        <v>59722.1</v>
      </c>
      <c r="K455" s="43">
        <v>139351.56</v>
      </c>
      <c r="L455" s="52" t="s">
        <v>49</v>
      </c>
      <c r="M455" s="35"/>
      <c r="N455" s="35"/>
      <c r="O455" s="35"/>
      <c r="P455" s="51" t="s">
        <v>51</v>
      </c>
      <c r="Q455" s="52" t="s">
        <v>3</v>
      </c>
      <c r="R455" s="52" t="s">
        <v>1</v>
      </c>
      <c r="S455" s="52" t="s">
        <v>3</v>
      </c>
      <c r="T455" s="52" t="s">
        <v>49</v>
      </c>
      <c r="U455" s="52" t="s">
        <v>49</v>
      </c>
      <c r="V455" s="52" t="s">
        <v>49</v>
      </c>
      <c r="W455" s="52" t="s">
        <v>49</v>
      </c>
      <c r="X455" s="43">
        <v>59722.1</v>
      </c>
      <c r="Y455" s="43">
        <v>139351.56</v>
      </c>
      <c r="Z455" s="35"/>
      <c r="AA455" s="35"/>
      <c r="AB455" s="35"/>
      <c r="AC455" s="35"/>
    </row>
    <row r="456" spans="1:29" s="36" customFormat="1" ht="36">
      <c r="A456" s="34" t="s">
        <v>1048</v>
      </c>
      <c r="B456" s="61" t="s">
        <v>1058</v>
      </c>
      <c r="C456" s="26">
        <v>127944.11</v>
      </c>
      <c r="D456" s="27" t="s">
        <v>243</v>
      </c>
      <c r="E456" s="27" t="s">
        <v>334</v>
      </c>
      <c r="F456" s="52" t="s">
        <v>49</v>
      </c>
      <c r="G456" s="52" t="s">
        <v>49</v>
      </c>
      <c r="H456" s="52" t="s">
        <v>49</v>
      </c>
      <c r="I456" s="52" t="s">
        <v>49</v>
      </c>
      <c r="J456" s="43">
        <v>38383.24</v>
      </c>
      <c r="K456" s="43">
        <v>89560.87</v>
      </c>
      <c r="L456" s="52" t="s">
        <v>49</v>
      </c>
      <c r="M456" s="35"/>
      <c r="N456" s="35"/>
      <c r="O456" s="35"/>
      <c r="P456" s="51" t="s">
        <v>51</v>
      </c>
      <c r="Q456" s="52" t="s">
        <v>3</v>
      </c>
      <c r="R456" s="52" t="s">
        <v>1</v>
      </c>
      <c r="S456" s="52" t="s">
        <v>3</v>
      </c>
      <c r="T456" s="52" t="s">
        <v>49</v>
      </c>
      <c r="U456" s="52" t="s">
        <v>49</v>
      </c>
      <c r="V456" s="52" t="s">
        <v>49</v>
      </c>
      <c r="W456" s="52" t="s">
        <v>49</v>
      </c>
      <c r="X456" s="43">
        <v>38383.24</v>
      </c>
      <c r="Y456" s="43">
        <v>89560.87</v>
      </c>
      <c r="Z456" s="35"/>
      <c r="AA456" s="35"/>
      <c r="AB456" s="35"/>
      <c r="AC456" s="35"/>
    </row>
    <row r="457" spans="1:29" s="36" customFormat="1" ht="48">
      <c r="A457" s="34" t="s">
        <v>1073</v>
      </c>
      <c r="B457" s="61" t="s">
        <v>1076</v>
      </c>
      <c r="C457" s="26">
        <v>109200.94</v>
      </c>
      <c r="D457" s="27" t="s">
        <v>237</v>
      </c>
      <c r="E457" s="27" t="s">
        <v>237</v>
      </c>
      <c r="F457" s="52" t="s">
        <v>49</v>
      </c>
      <c r="G457" s="52" t="s">
        <v>49</v>
      </c>
      <c r="H457" s="52" t="s">
        <v>49</v>
      </c>
      <c r="I457" s="52" t="s">
        <v>49</v>
      </c>
      <c r="J457" s="52" t="s">
        <v>49</v>
      </c>
      <c r="K457" s="52" t="s">
        <v>49</v>
      </c>
      <c r="L457" s="52" t="s">
        <v>49</v>
      </c>
      <c r="M457" s="35"/>
      <c r="N457" s="35"/>
      <c r="O457" s="35"/>
      <c r="P457" s="51" t="s">
        <v>51</v>
      </c>
      <c r="Q457" s="52" t="s">
        <v>3</v>
      </c>
      <c r="R457" s="52" t="s">
        <v>1</v>
      </c>
      <c r="S457" s="52" t="s">
        <v>3</v>
      </c>
      <c r="T457" s="52" t="s">
        <v>49</v>
      </c>
      <c r="U457" s="52" t="s">
        <v>49</v>
      </c>
      <c r="V457" s="52" t="s">
        <v>49</v>
      </c>
      <c r="W457" s="52" t="s">
        <v>49</v>
      </c>
      <c r="X457" s="52" t="s">
        <v>49</v>
      </c>
      <c r="Y457" s="52" t="s">
        <v>49</v>
      </c>
      <c r="Z457" s="35"/>
      <c r="AA457" s="35"/>
      <c r="AB457" s="35"/>
      <c r="AC457" s="35"/>
    </row>
    <row r="458" spans="1:29" s="36" customFormat="1" ht="60">
      <c r="A458" s="34" t="s">
        <v>1074</v>
      </c>
      <c r="B458" s="61" t="s">
        <v>1077</v>
      </c>
      <c r="C458" s="26">
        <v>172387.4</v>
      </c>
      <c r="D458" s="27" t="s">
        <v>237</v>
      </c>
      <c r="E458" s="27" t="s">
        <v>237</v>
      </c>
      <c r="F458" s="52" t="s">
        <v>49</v>
      </c>
      <c r="G458" s="52" t="s">
        <v>49</v>
      </c>
      <c r="H458" s="52" t="s">
        <v>49</v>
      </c>
      <c r="I458" s="52" t="s">
        <v>49</v>
      </c>
      <c r="J458" s="52" t="s">
        <v>49</v>
      </c>
      <c r="K458" s="52" t="s">
        <v>49</v>
      </c>
      <c r="L458" s="52" t="s">
        <v>49</v>
      </c>
      <c r="M458" s="35"/>
      <c r="N458" s="35"/>
      <c r="O458" s="35"/>
      <c r="P458" s="51" t="s">
        <v>51</v>
      </c>
      <c r="Q458" s="52" t="s">
        <v>3</v>
      </c>
      <c r="R458" s="52" t="s">
        <v>1</v>
      </c>
      <c r="S458" s="52" t="s">
        <v>3</v>
      </c>
      <c r="T458" s="52" t="s">
        <v>49</v>
      </c>
      <c r="U458" s="52" t="s">
        <v>49</v>
      </c>
      <c r="V458" s="52" t="s">
        <v>49</v>
      </c>
      <c r="W458" s="52" t="s">
        <v>49</v>
      </c>
      <c r="X458" s="52" t="s">
        <v>49</v>
      </c>
      <c r="Y458" s="52" t="s">
        <v>49</v>
      </c>
      <c r="Z458" s="35"/>
      <c r="AA458" s="35"/>
      <c r="AB458" s="35"/>
      <c r="AC458" s="35"/>
    </row>
    <row r="459" spans="1:29" s="36" customFormat="1" ht="36">
      <c r="A459" s="34" t="s">
        <v>1075</v>
      </c>
      <c r="B459" s="61" t="s">
        <v>1078</v>
      </c>
      <c r="C459" s="26">
        <v>171108.8</v>
      </c>
      <c r="D459" s="27" t="s">
        <v>237</v>
      </c>
      <c r="E459" s="27" t="s">
        <v>237</v>
      </c>
      <c r="F459" s="52" t="s">
        <v>49</v>
      </c>
      <c r="G459" s="52" t="s">
        <v>49</v>
      </c>
      <c r="H459" s="52" t="s">
        <v>49</v>
      </c>
      <c r="I459" s="52" t="s">
        <v>49</v>
      </c>
      <c r="J459" s="52" t="s">
        <v>49</v>
      </c>
      <c r="K459" s="52" t="s">
        <v>49</v>
      </c>
      <c r="L459" s="52" t="s">
        <v>49</v>
      </c>
      <c r="M459" s="35"/>
      <c r="N459" s="35"/>
      <c r="O459" s="35"/>
      <c r="P459" s="51" t="s">
        <v>51</v>
      </c>
      <c r="Q459" s="52" t="s">
        <v>3</v>
      </c>
      <c r="R459" s="52" t="s">
        <v>1</v>
      </c>
      <c r="S459" s="52" t="s">
        <v>3</v>
      </c>
      <c r="T459" s="52" t="s">
        <v>49</v>
      </c>
      <c r="U459" s="52" t="s">
        <v>49</v>
      </c>
      <c r="V459" s="52" t="s">
        <v>49</v>
      </c>
      <c r="W459" s="52" t="s">
        <v>49</v>
      </c>
      <c r="X459" s="52" t="s">
        <v>49</v>
      </c>
      <c r="Y459" s="52" t="s">
        <v>49</v>
      </c>
      <c r="Z459" s="35"/>
      <c r="AA459" s="35"/>
      <c r="AB459" s="35"/>
      <c r="AC459" s="35"/>
    </row>
    <row r="460" spans="1:29" s="36" customFormat="1" ht="60">
      <c r="A460" s="34" t="s">
        <v>1085</v>
      </c>
      <c r="B460" s="61" t="s">
        <v>1087</v>
      </c>
      <c r="C460" s="26">
        <v>184136.83</v>
      </c>
      <c r="D460" s="27" t="s">
        <v>237</v>
      </c>
      <c r="E460" s="27" t="s">
        <v>335</v>
      </c>
      <c r="F460" s="52" t="s">
        <v>49</v>
      </c>
      <c r="G460" s="52" t="s">
        <v>49</v>
      </c>
      <c r="H460" s="52" t="s">
        <v>49</v>
      </c>
      <c r="I460" s="52" t="s">
        <v>49</v>
      </c>
      <c r="J460" s="43">
        <v>55241.05</v>
      </c>
      <c r="K460" s="43">
        <v>128895.77999999998</v>
      </c>
      <c r="L460" s="52" t="s">
        <v>49</v>
      </c>
      <c r="M460" s="35"/>
      <c r="N460" s="35"/>
      <c r="O460" s="35"/>
      <c r="P460" s="51" t="s">
        <v>51</v>
      </c>
      <c r="Q460" s="52" t="s">
        <v>3</v>
      </c>
      <c r="R460" s="52" t="s">
        <v>1</v>
      </c>
      <c r="S460" s="52" t="s">
        <v>3</v>
      </c>
      <c r="T460" s="52" t="s">
        <v>49</v>
      </c>
      <c r="U460" s="52" t="s">
        <v>49</v>
      </c>
      <c r="V460" s="52" t="s">
        <v>49</v>
      </c>
      <c r="W460" s="52" t="s">
        <v>49</v>
      </c>
      <c r="X460" s="43">
        <v>55241.05</v>
      </c>
      <c r="Y460" s="43">
        <v>128895.77999999998</v>
      </c>
      <c r="Z460" s="35"/>
      <c r="AA460" s="35"/>
      <c r="AB460" s="35"/>
      <c r="AC460" s="35"/>
    </row>
    <row r="461" spans="1:29" s="36" customFormat="1" ht="60">
      <c r="A461" s="34" t="s">
        <v>1086</v>
      </c>
      <c r="B461" s="61" t="s">
        <v>1088</v>
      </c>
      <c r="C461" s="26">
        <v>775178.17</v>
      </c>
      <c r="D461" s="27" t="s">
        <v>237</v>
      </c>
      <c r="E461" s="27" t="s">
        <v>237</v>
      </c>
      <c r="F461" s="52" t="s">
        <v>49</v>
      </c>
      <c r="G461" s="52" t="s">
        <v>49</v>
      </c>
      <c r="H461" s="52" t="s">
        <v>49</v>
      </c>
      <c r="I461" s="52" t="s">
        <v>49</v>
      </c>
      <c r="J461" s="52" t="s">
        <v>49</v>
      </c>
      <c r="K461" s="52" t="s">
        <v>49</v>
      </c>
      <c r="L461" s="52" t="s">
        <v>49</v>
      </c>
      <c r="M461" s="35"/>
      <c r="N461" s="35"/>
      <c r="O461" s="35"/>
      <c r="P461" s="51" t="s">
        <v>51</v>
      </c>
      <c r="Q461" s="52" t="s">
        <v>3</v>
      </c>
      <c r="R461" s="52" t="s">
        <v>1</v>
      </c>
      <c r="S461" s="52" t="s">
        <v>3</v>
      </c>
      <c r="T461" s="52" t="s">
        <v>49</v>
      </c>
      <c r="U461" s="52" t="s">
        <v>49</v>
      </c>
      <c r="V461" s="52" t="s">
        <v>49</v>
      </c>
      <c r="W461" s="52" t="s">
        <v>49</v>
      </c>
      <c r="X461" s="52" t="s">
        <v>49</v>
      </c>
      <c r="Y461" s="52" t="s">
        <v>49</v>
      </c>
      <c r="Z461" s="35"/>
      <c r="AA461" s="35"/>
      <c r="AB461" s="35"/>
      <c r="AC461" s="35"/>
    </row>
    <row r="462" spans="1:29" s="36" customFormat="1" ht="48">
      <c r="A462" s="34" t="s">
        <v>1092</v>
      </c>
      <c r="B462" s="61" t="s">
        <v>1099</v>
      </c>
      <c r="C462" s="26">
        <v>346643.76</v>
      </c>
      <c r="D462" s="27" t="s">
        <v>237</v>
      </c>
      <c r="E462" s="27" t="s">
        <v>237</v>
      </c>
      <c r="F462" s="52" t="s">
        <v>49</v>
      </c>
      <c r="G462" s="52" t="s">
        <v>49</v>
      </c>
      <c r="H462" s="52" t="s">
        <v>49</v>
      </c>
      <c r="I462" s="52" t="s">
        <v>49</v>
      </c>
      <c r="J462" s="52" t="s">
        <v>49</v>
      </c>
      <c r="K462" s="52" t="s">
        <v>49</v>
      </c>
      <c r="L462" s="52" t="s">
        <v>49</v>
      </c>
      <c r="M462" s="35"/>
      <c r="N462" s="35"/>
      <c r="O462" s="35"/>
      <c r="P462" s="51" t="s">
        <v>51</v>
      </c>
      <c r="Q462" s="52" t="s">
        <v>3</v>
      </c>
      <c r="R462" s="52" t="s">
        <v>1</v>
      </c>
      <c r="S462" s="52" t="s">
        <v>3</v>
      </c>
      <c r="T462" s="52" t="s">
        <v>49</v>
      </c>
      <c r="U462" s="52" t="s">
        <v>49</v>
      </c>
      <c r="V462" s="52" t="s">
        <v>49</v>
      </c>
      <c r="W462" s="52" t="s">
        <v>49</v>
      </c>
      <c r="X462" s="52" t="s">
        <v>49</v>
      </c>
      <c r="Y462" s="52" t="s">
        <v>49</v>
      </c>
      <c r="Z462" s="35"/>
      <c r="AA462" s="35"/>
      <c r="AB462" s="35"/>
      <c r="AC462" s="35"/>
    </row>
    <row r="463" spans="1:29" s="36" customFormat="1" ht="36">
      <c r="A463" s="34" t="s">
        <v>1093</v>
      </c>
      <c r="B463" s="61" t="s">
        <v>1100</v>
      </c>
      <c r="C463" s="26">
        <v>1405196.84</v>
      </c>
      <c r="D463" s="27" t="s">
        <v>237</v>
      </c>
      <c r="E463" s="27" t="s">
        <v>22</v>
      </c>
      <c r="F463" s="52" t="s">
        <v>49</v>
      </c>
      <c r="G463" s="52" t="s">
        <v>49</v>
      </c>
      <c r="H463" s="52" t="s">
        <v>49</v>
      </c>
      <c r="I463" s="52" t="s">
        <v>49</v>
      </c>
      <c r="J463" s="52" t="s">
        <v>49</v>
      </c>
      <c r="K463" s="52" t="s">
        <v>49</v>
      </c>
      <c r="L463" s="52" t="s">
        <v>49</v>
      </c>
      <c r="M463" s="35"/>
      <c r="N463" s="35"/>
      <c r="O463" s="35"/>
      <c r="P463" s="51" t="s">
        <v>51</v>
      </c>
      <c r="Q463" s="52" t="s">
        <v>3</v>
      </c>
      <c r="R463" s="52" t="s">
        <v>1</v>
      </c>
      <c r="S463" s="52" t="s">
        <v>3</v>
      </c>
      <c r="T463" s="52" t="s">
        <v>49</v>
      </c>
      <c r="U463" s="52" t="s">
        <v>49</v>
      </c>
      <c r="V463" s="52" t="s">
        <v>49</v>
      </c>
      <c r="W463" s="52" t="s">
        <v>49</v>
      </c>
      <c r="X463" s="52" t="s">
        <v>49</v>
      </c>
      <c r="Y463" s="52" t="s">
        <v>49</v>
      </c>
      <c r="Z463" s="35"/>
      <c r="AA463" s="35"/>
      <c r="AB463" s="35"/>
      <c r="AC463" s="35"/>
    </row>
    <row r="464" spans="1:29" s="36" customFormat="1" ht="72">
      <c r="A464" s="34" t="s">
        <v>1094</v>
      </c>
      <c r="B464" s="61" t="s">
        <v>1101</v>
      </c>
      <c r="C464" s="26">
        <v>262153.15</v>
      </c>
      <c r="D464" s="27" t="s">
        <v>237</v>
      </c>
      <c r="E464" s="27" t="s">
        <v>335</v>
      </c>
      <c r="F464" s="52" t="s">
        <v>49</v>
      </c>
      <c r="G464" s="52" t="s">
        <v>49</v>
      </c>
      <c r="H464" s="52" t="s">
        <v>49</v>
      </c>
      <c r="I464" s="52" t="s">
        <v>49</v>
      </c>
      <c r="J464" s="43">
        <v>78645.95</v>
      </c>
      <c r="K464" s="43">
        <v>183507.2</v>
      </c>
      <c r="L464" s="52" t="s">
        <v>49</v>
      </c>
      <c r="M464" s="35"/>
      <c r="N464" s="35"/>
      <c r="O464" s="35"/>
      <c r="P464" s="51" t="s">
        <v>51</v>
      </c>
      <c r="Q464" s="52" t="s">
        <v>3</v>
      </c>
      <c r="R464" s="52" t="s">
        <v>1</v>
      </c>
      <c r="S464" s="52" t="s">
        <v>3</v>
      </c>
      <c r="T464" s="52" t="s">
        <v>49</v>
      </c>
      <c r="U464" s="52" t="s">
        <v>49</v>
      </c>
      <c r="V464" s="52" t="s">
        <v>49</v>
      </c>
      <c r="W464" s="52" t="s">
        <v>49</v>
      </c>
      <c r="X464" s="43">
        <v>78645.95</v>
      </c>
      <c r="Y464" s="43">
        <v>183507.2</v>
      </c>
      <c r="Z464" s="35"/>
      <c r="AA464" s="35"/>
      <c r="AB464" s="35"/>
      <c r="AC464" s="35"/>
    </row>
    <row r="465" spans="1:29" s="36" customFormat="1" ht="36">
      <c r="A465" s="34" t="s">
        <v>1095</v>
      </c>
      <c r="B465" s="61" t="s">
        <v>1102</v>
      </c>
      <c r="C465" s="26">
        <v>186291.86</v>
      </c>
      <c r="D465" s="27" t="s">
        <v>237</v>
      </c>
      <c r="E465" s="27" t="s">
        <v>335</v>
      </c>
      <c r="F465" s="52" t="s">
        <v>49</v>
      </c>
      <c r="G465" s="52" t="s">
        <v>49</v>
      </c>
      <c r="H465" s="52" t="s">
        <v>49</v>
      </c>
      <c r="I465" s="52" t="s">
        <v>49</v>
      </c>
      <c r="J465" s="43">
        <v>55887.56</v>
      </c>
      <c r="K465" s="43">
        <v>130404.29999999999</v>
      </c>
      <c r="L465" s="52" t="s">
        <v>49</v>
      </c>
      <c r="M465" s="35"/>
      <c r="N465" s="35"/>
      <c r="O465" s="35"/>
      <c r="P465" s="51" t="s">
        <v>51</v>
      </c>
      <c r="Q465" s="52" t="s">
        <v>3</v>
      </c>
      <c r="R465" s="52" t="s">
        <v>1</v>
      </c>
      <c r="S465" s="52" t="s">
        <v>3</v>
      </c>
      <c r="T465" s="52" t="s">
        <v>49</v>
      </c>
      <c r="U465" s="52" t="s">
        <v>49</v>
      </c>
      <c r="V465" s="52" t="s">
        <v>49</v>
      </c>
      <c r="W465" s="52" t="s">
        <v>49</v>
      </c>
      <c r="X465" s="43">
        <v>55887.56</v>
      </c>
      <c r="Y465" s="43">
        <v>130404.29999999999</v>
      </c>
      <c r="Z465" s="35"/>
      <c r="AA465" s="35"/>
      <c r="AB465" s="35"/>
      <c r="AC465" s="35"/>
    </row>
    <row r="466" spans="1:29" s="36" customFormat="1" ht="60">
      <c r="A466" s="34" t="s">
        <v>1096</v>
      </c>
      <c r="B466" s="61" t="s">
        <v>1103</v>
      </c>
      <c r="C466" s="26">
        <v>125564.89</v>
      </c>
      <c r="D466" s="27" t="s">
        <v>237</v>
      </c>
      <c r="E466" s="27" t="s">
        <v>335</v>
      </c>
      <c r="F466" s="52" t="s">
        <v>49</v>
      </c>
      <c r="G466" s="52" t="s">
        <v>49</v>
      </c>
      <c r="H466" s="52" t="s">
        <v>49</v>
      </c>
      <c r="I466" s="52" t="s">
        <v>49</v>
      </c>
      <c r="J466" s="43">
        <v>37669.47</v>
      </c>
      <c r="K466" s="43">
        <v>87895.42</v>
      </c>
      <c r="L466" s="52" t="s">
        <v>49</v>
      </c>
      <c r="M466" s="35"/>
      <c r="N466" s="35"/>
      <c r="O466" s="35"/>
      <c r="P466" s="51" t="s">
        <v>51</v>
      </c>
      <c r="Q466" s="52" t="s">
        <v>3</v>
      </c>
      <c r="R466" s="52" t="s">
        <v>1</v>
      </c>
      <c r="S466" s="52" t="s">
        <v>3</v>
      </c>
      <c r="T466" s="52" t="s">
        <v>49</v>
      </c>
      <c r="U466" s="52" t="s">
        <v>49</v>
      </c>
      <c r="V466" s="52" t="s">
        <v>49</v>
      </c>
      <c r="W466" s="52" t="s">
        <v>49</v>
      </c>
      <c r="X466" s="43">
        <v>37669.47</v>
      </c>
      <c r="Y466" s="43">
        <v>87895.42</v>
      </c>
      <c r="Z466" s="35"/>
      <c r="AA466" s="35"/>
      <c r="AB466" s="35"/>
      <c r="AC466" s="35"/>
    </row>
    <row r="467" spans="1:29" s="36" customFormat="1" ht="48">
      <c r="A467" s="34" t="s">
        <v>1109</v>
      </c>
      <c r="B467" s="61" t="s">
        <v>1113</v>
      </c>
      <c r="C467" s="26">
        <v>112960</v>
      </c>
      <c r="D467" s="27" t="s">
        <v>237</v>
      </c>
      <c r="E467" s="27" t="s">
        <v>22</v>
      </c>
      <c r="F467" s="52" t="s">
        <v>49</v>
      </c>
      <c r="G467" s="52" t="s">
        <v>49</v>
      </c>
      <c r="H467" s="52" t="s">
        <v>49</v>
      </c>
      <c r="I467" s="52" t="s">
        <v>49</v>
      </c>
      <c r="J467" s="52" t="s">
        <v>49</v>
      </c>
      <c r="K467" s="52" t="s">
        <v>49</v>
      </c>
      <c r="L467" s="52" t="s">
        <v>49</v>
      </c>
      <c r="M467" s="35"/>
      <c r="N467" s="35"/>
      <c r="O467" s="35"/>
      <c r="P467" s="51" t="s">
        <v>51</v>
      </c>
      <c r="Q467" s="52" t="s">
        <v>3</v>
      </c>
      <c r="R467" s="52" t="s">
        <v>1</v>
      </c>
      <c r="S467" s="52" t="s">
        <v>3</v>
      </c>
      <c r="T467" s="52" t="s">
        <v>49</v>
      </c>
      <c r="U467" s="52" t="s">
        <v>49</v>
      </c>
      <c r="V467" s="52" t="s">
        <v>49</v>
      </c>
      <c r="W467" s="52" t="s">
        <v>49</v>
      </c>
      <c r="X467" s="52" t="s">
        <v>49</v>
      </c>
      <c r="Y467" s="52" t="s">
        <v>49</v>
      </c>
      <c r="Z467" s="35"/>
      <c r="AA467" s="35"/>
      <c r="AB467" s="35"/>
      <c r="AC467" s="35"/>
    </row>
    <row r="468" spans="1:29" s="36" customFormat="1" ht="48">
      <c r="A468" s="34" t="s">
        <v>1110</v>
      </c>
      <c r="B468" s="61" t="s">
        <v>1114</v>
      </c>
      <c r="C468" s="26">
        <v>739051.77</v>
      </c>
      <c r="D468" s="27" t="s">
        <v>237</v>
      </c>
      <c r="E468" s="27" t="s">
        <v>22</v>
      </c>
      <c r="F468" s="52" t="s">
        <v>49</v>
      </c>
      <c r="G468" s="52" t="s">
        <v>49</v>
      </c>
      <c r="H468" s="52" t="s">
        <v>49</v>
      </c>
      <c r="I468" s="52" t="s">
        <v>49</v>
      </c>
      <c r="J468" s="52" t="s">
        <v>49</v>
      </c>
      <c r="K468" s="52" t="s">
        <v>49</v>
      </c>
      <c r="L468" s="52" t="s">
        <v>49</v>
      </c>
      <c r="M468" s="35"/>
      <c r="N468" s="35"/>
      <c r="O468" s="35"/>
      <c r="P468" s="51" t="s">
        <v>51</v>
      </c>
      <c r="Q468" s="52" t="s">
        <v>3</v>
      </c>
      <c r="R468" s="52" t="s">
        <v>1</v>
      </c>
      <c r="S468" s="52" t="s">
        <v>3</v>
      </c>
      <c r="T468" s="52" t="s">
        <v>49</v>
      </c>
      <c r="U468" s="52" t="s">
        <v>49</v>
      </c>
      <c r="V468" s="52" t="s">
        <v>49</v>
      </c>
      <c r="W468" s="52" t="s">
        <v>49</v>
      </c>
      <c r="X468" s="52" t="s">
        <v>49</v>
      </c>
      <c r="Y468" s="52" t="s">
        <v>49</v>
      </c>
      <c r="Z468" s="35"/>
      <c r="AA468" s="35"/>
      <c r="AB468" s="35"/>
      <c r="AC468" s="35"/>
    </row>
    <row r="469" spans="1:29" s="36" customFormat="1" ht="48">
      <c r="A469" s="34" t="s">
        <v>1111</v>
      </c>
      <c r="B469" s="61" t="s">
        <v>1115</v>
      </c>
      <c r="C469" s="26">
        <v>903458.36</v>
      </c>
      <c r="D469" s="27" t="s">
        <v>237</v>
      </c>
      <c r="E469" s="27" t="s">
        <v>22</v>
      </c>
      <c r="F469" s="52" t="s">
        <v>49</v>
      </c>
      <c r="G469" s="52" t="s">
        <v>49</v>
      </c>
      <c r="H469" s="52" t="s">
        <v>49</v>
      </c>
      <c r="I469" s="52" t="s">
        <v>49</v>
      </c>
      <c r="J469" s="52" t="s">
        <v>49</v>
      </c>
      <c r="K469" s="52" t="s">
        <v>49</v>
      </c>
      <c r="L469" s="52" t="s">
        <v>49</v>
      </c>
      <c r="M469" s="35"/>
      <c r="N469" s="35"/>
      <c r="O469" s="35"/>
      <c r="P469" s="51" t="s">
        <v>51</v>
      </c>
      <c r="Q469" s="52" t="s">
        <v>3</v>
      </c>
      <c r="R469" s="52" t="s">
        <v>1</v>
      </c>
      <c r="S469" s="52" t="s">
        <v>3</v>
      </c>
      <c r="T469" s="52" t="s">
        <v>49</v>
      </c>
      <c r="U469" s="52" t="s">
        <v>49</v>
      </c>
      <c r="V469" s="52" t="s">
        <v>49</v>
      </c>
      <c r="W469" s="52" t="s">
        <v>49</v>
      </c>
      <c r="X469" s="52" t="s">
        <v>49</v>
      </c>
      <c r="Y469" s="52" t="s">
        <v>49</v>
      </c>
      <c r="Z469" s="35"/>
      <c r="AA469" s="35"/>
      <c r="AB469" s="35"/>
      <c r="AC469" s="35"/>
    </row>
    <row r="470" spans="1:29" s="36" customFormat="1" ht="72">
      <c r="A470" s="34" t="s">
        <v>1112</v>
      </c>
      <c r="B470" s="61" t="s">
        <v>1116</v>
      </c>
      <c r="C470" s="26">
        <v>2543121.19</v>
      </c>
      <c r="D470" s="27" t="s">
        <v>237</v>
      </c>
      <c r="E470" s="27" t="s">
        <v>334</v>
      </c>
      <c r="F470" s="52" t="s">
        <v>49</v>
      </c>
      <c r="G470" s="52" t="s">
        <v>49</v>
      </c>
      <c r="H470" s="52" t="s">
        <v>49</v>
      </c>
      <c r="I470" s="52" t="s">
        <v>49</v>
      </c>
      <c r="J470" s="43">
        <v>762936.36</v>
      </c>
      <c r="K470" s="43">
        <v>1780184.83</v>
      </c>
      <c r="L470" s="52" t="s">
        <v>49</v>
      </c>
      <c r="M470" s="35"/>
      <c r="N470" s="35"/>
      <c r="O470" s="35"/>
      <c r="P470" s="51" t="s">
        <v>51</v>
      </c>
      <c r="Q470" s="52" t="s">
        <v>3</v>
      </c>
      <c r="R470" s="52" t="s">
        <v>1</v>
      </c>
      <c r="S470" s="52" t="s">
        <v>3</v>
      </c>
      <c r="T470" s="52" t="s">
        <v>49</v>
      </c>
      <c r="U470" s="52" t="s">
        <v>49</v>
      </c>
      <c r="V470" s="52" t="s">
        <v>49</v>
      </c>
      <c r="W470" s="52" t="s">
        <v>49</v>
      </c>
      <c r="X470" s="43">
        <v>762936.36</v>
      </c>
      <c r="Y470" s="43">
        <v>1780184.83</v>
      </c>
      <c r="Z470" s="35"/>
      <c r="AA470" s="35"/>
      <c r="AB470" s="35"/>
      <c r="AC470" s="35"/>
    </row>
    <row r="471" spans="1:29" s="36" customFormat="1" ht="48">
      <c r="A471" s="34" t="s">
        <v>1124</v>
      </c>
      <c r="B471" s="61" t="s">
        <v>1133</v>
      </c>
      <c r="C471" s="26">
        <v>136168.66</v>
      </c>
      <c r="D471" s="27" t="s">
        <v>237</v>
      </c>
      <c r="E471" s="27" t="s">
        <v>336</v>
      </c>
      <c r="F471" s="52" t="s">
        <v>49</v>
      </c>
      <c r="G471" s="52" t="s">
        <v>49</v>
      </c>
      <c r="H471" s="52" t="s">
        <v>49</v>
      </c>
      <c r="I471" s="52" t="s">
        <v>49</v>
      </c>
      <c r="J471" s="43">
        <v>40850.6</v>
      </c>
      <c r="K471" s="43">
        <v>95318.06</v>
      </c>
      <c r="L471" s="52" t="s">
        <v>49</v>
      </c>
      <c r="M471" s="35"/>
      <c r="N471" s="35"/>
      <c r="O471" s="35"/>
      <c r="P471" s="51" t="s">
        <v>51</v>
      </c>
      <c r="Q471" s="52" t="s">
        <v>3</v>
      </c>
      <c r="R471" s="52" t="s">
        <v>1</v>
      </c>
      <c r="S471" s="52" t="s">
        <v>3</v>
      </c>
      <c r="T471" s="52" t="s">
        <v>49</v>
      </c>
      <c r="U471" s="52" t="s">
        <v>49</v>
      </c>
      <c r="V471" s="52" t="s">
        <v>49</v>
      </c>
      <c r="W471" s="52" t="s">
        <v>49</v>
      </c>
      <c r="X471" s="43">
        <v>40850.6</v>
      </c>
      <c r="Y471" s="43">
        <v>95318.06</v>
      </c>
      <c r="Z471" s="35"/>
      <c r="AA471" s="35"/>
      <c r="AB471" s="35"/>
      <c r="AC471" s="35"/>
    </row>
    <row r="472" spans="1:29" s="36" customFormat="1" ht="48">
      <c r="A472" s="34" t="s">
        <v>1125</v>
      </c>
      <c r="B472" s="61" t="s">
        <v>1134</v>
      </c>
      <c r="C472" s="26">
        <v>340451.8</v>
      </c>
      <c r="D472" s="27" t="s">
        <v>237</v>
      </c>
      <c r="E472" s="27" t="s">
        <v>22</v>
      </c>
      <c r="F472" s="52" t="s">
        <v>49</v>
      </c>
      <c r="G472" s="52" t="s">
        <v>49</v>
      </c>
      <c r="H472" s="52" t="s">
        <v>49</v>
      </c>
      <c r="I472" s="52" t="s">
        <v>49</v>
      </c>
      <c r="J472" s="52" t="s">
        <v>49</v>
      </c>
      <c r="K472" s="52" t="s">
        <v>49</v>
      </c>
      <c r="L472" s="52" t="s">
        <v>49</v>
      </c>
      <c r="M472" s="35"/>
      <c r="N472" s="35"/>
      <c r="O472" s="35"/>
      <c r="P472" s="51" t="s">
        <v>51</v>
      </c>
      <c r="Q472" s="52" t="s">
        <v>3</v>
      </c>
      <c r="R472" s="52" t="s">
        <v>1</v>
      </c>
      <c r="S472" s="52" t="s">
        <v>3</v>
      </c>
      <c r="T472" s="52" t="s">
        <v>49</v>
      </c>
      <c r="U472" s="52" t="s">
        <v>49</v>
      </c>
      <c r="V472" s="52" t="s">
        <v>49</v>
      </c>
      <c r="W472" s="52" t="s">
        <v>49</v>
      </c>
      <c r="X472" s="52" t="s">
        <v>49</v>
      </c>
      <c r="Y472" s="52" t="s">
        <v>49</v>
      </c>
      <c r="Z472" s="35"/>
      <c r="AA472" s="35"/>
      <c r="AB472" s="35"/>
      <c r="AC472" s="35"/>
    </row>
    <row r="473" spans="1:29" s="36" customFormat="1" ht="48">
      <c r="A473" s="34" t="s">
        <v>1135</v>
      </c>
      <c r="B473" s="61" t="s">
        <v>1141</v>
      </c>
      <c r="C473" s="26">
        <v>240552.72</v>
      </c>
      <c r="D473" s="27" t="s">
        <v>22</v>
      </c>
      <c r="E473" s="27" t="s">
        <v>451</v>
      </c>
      <c r="F473" s="52" t="s">
        <v>49</v>
      </c>
      <c r="G473" s="52" t="s">
        <v>49</v>
      </c>
      <c r="H473" s="52" t="s">
        <v>49</v>
      </c>
      <c r="I473" s="52" t="s">
        <v>49</v>
      </c>
      <c r="J473" s="43">
        <v>72165.82</v>
      </c>
      <c r="K473" s="43">
        <v>168386.9</v>
      </c>
      <c r="L473" s="52" t="s">
        <v>49</v>
      </c>
      <c r="M473" s="35"/>
      <c r="N473" s="35"/>
      <c r="O473" s="35"/>
      <c r="P473" s="51" t="s">
        <v>51</v>
      </c>
      <c r="Q473" s="52" t="s">
        <v>3</v>
      </c>
      <c r="R473" s="52" t="s">
        <v>1</v>
      </c>
      <c r="S473" s="52" t="s">
        <v>3</v>
      </c>
      <c r="T473" s="52" t="s">
        <v>49</v>
      </c>
      <c r="U473" s="52" t="s">
        <v>49</v>
      </c>
      <c r="V473" s="52" t="s">
        <v>49</v>
      </c>
      <c r="W473" s="52" t="s">
        <v>49</v>
      </c>
      <c r="X473" s="43">
        <v>72165.82</v>
      </c>
      <c r="Y473" s="43">
        <v>168386.9</v>
      </c>
      <c r="Z473" s="35"/>
      <c r="AA473" s="35"/>
      <c r="AB473" s="35"/>
      <c r="AC473" s="35"/>
    </row>
    <row r="474" spans="1:29" s="36" customFormat="1" ht="36">
      <c r="A474" s="34" t="s">
        <v>1136</v>
      </c>
      <c r="B474" s="61" t="s">
        <v>1142</v>
      </c>
      <c r="C474" s="26">
        <v>2031349.69</v>
      </c>
      <c r="D474" s="27" t="s">
        <v>22</v>
      </c>
      <c r="E474" s="27" t="s">
        <v>22</v>
      </c>
      <c r="F474" s="52" t="s">
        <v>49</v>
      </c>
      <c r="G474" s="52" t="s">
        <v>49</v>
      </c>
      <c r="H474" s="52" t="s">
        <v>49</v>
      </c>
      <c r="I474" s="52" t="s">
        <v>49</v>
      </c>
      <c r="J474" s="52" t="s">
        <v>49</v>
      </c>
      <c r="K474" s="52" t="s">
        <v>49</v>
      </c>
      <c r="L474" s="52" t="s">
        <v>49</v>
      </c>
      <c r="M474" s="35"/>
      <c r="N474" s="35"/>
      <c r="O474" s="35"/>
      <c r="P474" s="51" t="s">
        <v>51</v>
      </c>
      <c r="Q474" s="52" t="s">
        <v>3</v>
      </c>
      <c r="R474" s="52" t="s">
        <v>1</v>
      </c>
      <c r="S474" s="52" t="s">
        <v>3</v>
      </c>
      <c r="T474" s="52" t="s">
        <v>49</v>
      </c>
      <c r="U474" s="52" t="s">
        <v>49</v>
      </c>
      <c r="V474" s="52" t="s">
        <v>49</v>
      </c>
      <c r="W474" s="52" t="s">
        <v>49</v>
      </c>
      <c r="X474" s="52" t="s">
        <v>49</v>
      </c>
      <c r="Y474" s="52" t="s">
        <v>49</v>
      </c>
      <c r="Z474" s="35"/>
      <c r="AA474" s="35"/>
      <c r="AB474" s="35"/>
      <c r="AC474" s="35"/>
    </row>
    <row r="475" spans="1:29" s="36" customFormat="1" ht="48">
      <c r="A475" s="34" t="s">
        <v>1137</v>
      </c>
      <c r="B475" s="61" t="s">
        <v>1143</v>
      </c>
      <c r="C475" s="26">
        <v>421145.98</v>
      </c>
      <c r="D475" s="27" t="s">
        <v>22</v>
      </c>
      <c r="E475" s="27" t="s">
        <v>22</v>
      </c>
      <c r="F475" s="52" t="s">
        <v>49</v>
      </c>
      <c r="G475" s="52" t="s">
        <v>49</v>
      </c>
      <c r="H475" s="52" t="s">
        <v>49</v>
      </c>
      <c r="I475" s="52" t="s">
        <v>49</v>
      </c>
      <c r="J475" s="52" t="s">
        <v>49</v>
      </c>
      <c r="K475" s="52" t="s">
        <v>49</v>
      </c>
      <c r="L475" s="52" t="s">
        <v>49</v>
      </c>
      <c r="M475" s="35"/>
      <c r="N475" s="35"/>
      <c r="O475" s="35"/>
      <c r="P475" s="51" t="s">
        <v>51</v>
      </c>
      <c r="Q475" s="52" t="s">
        <v>3</v>
      </c>
      <c r="R475" s="52" t="s">
        <v>1</v>
      </c>
      <c r="S475" s="52" t="s">
        <v>3</v>
      </c>
      <c r="T475" s="52" t="s">
        <v>49</v>
      </c>
      <c r="U475" s="52" t="s">
        <v>49</v>
      </c>
      <c r="V475" s="52" t="s">
        <v>49</v>
      </c>
      <c r="W475" s="52" t="s">
        <v>49</v>
      </c>
      <c r="X475" s="52" t="s">
        <v>49</v>
      </c>
      <c r="Y475" s="52" t="s">
        <v>49</v>
      </c>
      <c r="Z475" s="35"/>
      <c r="AA475" s="35"/>
      <c r="AB475" s="35"/>
      <c r="AC475" s="35"/>
    </row>
    <row r="476" spans="1:29" s="36" customFormat="1" ht="60">
      <c r="A476" s="34" t="s">
        <v>1138</v>
      </c>
      <c r="B476" s="61" t="s">
        <v>1144</v>
      </c>
      <c r="C476" s="26">
        <v>269176.19</v>
      </c>
      <c r="D476" s="27" t="s">
        <v>22</v>
      </c>
      <c r="E476" s="27" t="s">
        <v>451</v>
      </c>
      <c r="F476" s="52" t="s">
        <v>49</v>
      </c>
      <c r="G476" s="52" t="s">
        <v>49</v>
      </c>
      <c r="H476" s="52" t="s">
        <v>49</v>
      </c>
      <c r="I476" s="52" t="s">
        <v>49</v>
      </c>
      <c r="J476" s="43">
        <v>80758.86</v>
      </c>
      <c r="K476" s="43">
        <v>188417.33000000002</v>
      </c>
      <c r="L476" s="52" t="s">
        <v>49</v>
      </c>
      <c r="M476" s="35"/>
      <c r="N476" s="35"/>
      <c r="O476" s="35"/>
      <c r="P476" s="51" t="s">
        <v>51</v>
      </c>
      <c r="Q476" s="52" t="s">
        <v>3</v>
      </c>
      <c r="R476" s="52" t="s">
        <v>1</v>
      </c>
      <c r="S476" s="52" t="s">
        <v>3</v>
      </c>
      <c r="T476" s="52" t="s">
        <v>49</v>
      </c>
      <c r="U476" s="52" t="s">
        <v>49</v>
      </c>
      <c r="V476" s="52" t="s">
        <v>49</v>
      </c>
      <c r="W476" s="52" t="s">
        <v>49</v>
      </c>
      <c r="X476" s="43">
        <v>80758.86</v>
      </c>
      <c r="Y476" s="43">
        <v>188417.33000000002</v>
      </c>
      <c r="Z476" s="35"/>
      <c r="AA476" s="35"/>
      <c r="AB476" s="35"/>
      <c r="AC476" s="35"/>
    </row>
    <row r="477" spans="1:29" s="36" customFormat="1" ht="48">
      <c r="A477" s="34" t="s">
        <v>1139</v>
      </c>
      <c r="B477" s="61" t="s">
        <v>1145</v>
      </c>
      <c r="C477" s="26">
        <v>172069</v>
      </c>
      <c r="D477" s="27" t="s">
        <v>22</v>
      </c>
      <c r="E477" s="27" t="s">
        <v>336</v>
      </c>
      <c r="F477" s="52" t="s">
        <v>49</v>
      </c>
      <c r="G477" s="52" t="s">
        <v>49</v>
      </c>
      <c r="H477" s="52" t="s">
        <v>49</v>
      </c>
      <c r="I477" s="52" t="s">
        <v>49</v>
      </c>
      <c r="J477" s="43">
        <v>51620.7</v>
      </c>
      <c r="K477" s="43">
        <v>120448.3</v>
      </c>
      <c r="L477" s="52" t="s">
        <v>49</v>
      </c>
      <c r="M477" s="35"/>
      <c r="N477" s="35"/>
      <c r="O477" s="35"/>
      <c r="P477" s="51" t="s">
        <v>51</v>
      </c>
      <c r="Q477" s="52" t="s">
        <v>3</v>
      </c>
      <c r="R477" s="52" t="s">
        <v>1</v>
      </c>
      <c r="S477" s="52" t="s">
        <v>3</v>
      </c>
      <c r="T477" s="52" t="s">
        <v>49</v>
      </c>
      <c r="U477" s="52" t="s">
        <v>49</v>
      </c>
      <c r="V477" s="52" t="s">
        <v>49</v>
      </c>
      <c r="W477" s="52" t="s">
        <v>49</v>
      </c>
      <c r="X477" s="43">
        <v>51620.7</v>
      </c>
      <c r="Y477" s="43">
        <v>120448.3</v>
      </c>
      <c r="Z477" s="35"/>
      <c r="AA477" s="35"/>
      <c r="AB477" s="35"/>
      <c r="AC477" s="35"/>
    </row>
    <row r="478" spans="1:29" s="36" customFormat="1" ht="60">
      <c r="A478" s="34" t="s">
        <v>1146</v>
      </c>
      <c r="B478" s="61" t="s">
        <v>1152</v>
      </c>
      <c r="C478" s="26">
        <v>997270.54</v>
      </c>
      <c r="D478" s="27" t="s">
        <v>22</v>
      </c>
      <c r="E478" s="27" t="s">
        <v>336</v>
      </c>
      <c r="F478" s="52" t="s">
        <v>49</v>
      </c>
      <c r="G478" s="52" t="s">
        <v>49</v>
      </c>
      <c r="H478" s="52" t="s">
        <v>49</v>
      </c>
      <c r="I478" s="52" t="s">
        <v>49</v>
      </c>
      <c r="J478" s="43">
        <v>299181.17</v>
      </c>
      <c r="K478" s="43">
        <v>698089.3700000001</v>
      </c>
      <c r="L478" s="52" t="s">
        <v>49</v>
      </c>
      <c r="M478" s="35"/>
      <c r="N478" s="35"/>
      <c r="O478" s="35"/>
      <c r="P478" s="51" t="s">
        <v>51</v>
      </c>
      <c r="Q478" s="52" t="s">
        <v>3</v>
      </c>
      <c r="R478" s="52" t="s">
        <v>1</v>
      </c>
      <c r="S478" s="52" t="s">
        <v>3</v>
      </c>
      <c r="T478" s="52" t="s">
        <v>49</v>
      </c>
      <c r="U478" s="52" t="s">
        <v>49</v>
      </c>
      <c r="V478" s="52" t="s">
        <v>49</v>
      </c>
      <c r="W478" s="52" t="s">
        <v>49</v>
      </c>
      <c r="X478" s="43">
        <v>299181.17</v>
      </c>
      <c r="Y478" s="43">
        <v>698089.3700000001</v>
      </c>
      <c r="Z478" s="35"/>
      <c r="AA478" s="35"/>
      <c r="AB478" s="35"/>
      <c r="AC478" s="35"/>
    </row>
    <row r="479" spans="1:29" s="36" customFormat="1" ht="48">
      <c r="A479" s="34" t="s">
        <v>1147</v>
      </c>
      <c r="B479" s="61" t="s">
        <v>1153</v>
      </c>
      <c r="C479" s="26">
        <v>120040.46</v>
      </c>
      <c r="D479" s="27" t="s">
        <v>22</v>
      </c>
      <c r="E479" s="27" t="s">
        <v>22</v>
      </c>
      <c r="F479" s="52" t="s">
        <v>49</v>
      </c>
      <c r="G479" s="52" t="s">
        <v>49</v>
      </c>
      <c r="H479" s="52" t="s">
        <v>49</v>
      </c>
      <c r="I479" s="52" t="s">
        <v>49</v>
      </c>
      <c r="J479" s="52" t="s">
        <v>49</v>
      </c>
      <c r="K479" s="52" t="s">
        <v>49</v>
      </c>
      <c r="L479" s="52" t="s">
        <v>49</v>
      </c>
      <c r="M479" s="35"/>
      <c r="N479" s="35"/>
      <c r="O479" s="35"/>
      <c r="P479" s="51" t="s">
        <v>51</v>
      </c>
      <c r="Q479" s="52" t="s">
        <v>3</v>
      </c>
      <c r="R479" s="52" t="s">
        <v>1</v>
      </c>
      <c r="S479" s="52" t="s">
        <v>3</v>
      </c>
      <c r="T479" s="52" t="s">
        <v>49</v>
      </c>
      <c r="U479" s="52" t="s">
        <v>49</v>
      </c>
      <c r="V479" s="52" t="s">
        <v>49</v>
      </c>
      <c r="W479" s="52" t="s">
        <v>49</v>
      </c>
      <c r="X479" s="52" t="s">
        <v>49</v>
      </c>
      <c r="Y479" s="52" t="s">
        <v>49</v>
      </c>
      <c r="Z479" s="35"/>
      <c r="AA479" s="35"/>
      <c r="AB479" s="35"/>
      <c r="AC479" s="35"/>
    </row>
    <row r="480" spans="1:29" s="36" customFormat="1" ht="36">
      <c r="A480" s="34" t="s">
        <v>1148</v>
      </c>
      <c r="B480" s="61" t="s">
        <v>1154</v>
      </c>
      <c r="C480" s="26">
        <v>163456.59</v>
      </c>
      <c r="D480" s="27" t="s">
        <v>22</v>
      </c>
      <c r="E480" s="27" t="s">
        <v>22</v>
      </c>
      <c r="F480" s="52" t="s">
        <v>49</v>
      </c>
      <c r="G480" s="52" t="s">
        <v>49</v>
      </c>
      <c r="H480" s="52" t="s">
        <v>49</v>
      </c>
      <c r="I480" s="52" t="s">
        <v>49</v>
      </c>
      <c r="J480" s="52" t="s">
        <v>49</v>
      </c>
      <c r="K480" s="52" t="s">
        <v>49</v>
      </c>
      <c r="L480" s="52" t="s">
        <v>49</v>
      </c>
      <c r="M480" s="35"/>
      <c r="N480" s="35"/>
      <c r="O480" s="35"/>
      <c r="P480" s="51" t="s">
        <v>51</v>
      </c>
      <c r="Q480" s="52" t="s">
        <v>3</v>
      </c>
      <c r="R480" s="52" t="s">
        <v>1</v>
      </c>
      <c r="S480" s="52" t="s">
        <v>3</v>
      </c>
      <c r="T480" s="52" t="s">
        <v>49</v>
      </c>
      <c r="U480" s="52" t="s">
        <v>49</v>
      </c>
      <c r="V480" s="52" t="s">
        <v>49</v>
      </c>
      <c r="W480" s="52" t="s">
        <v>49</v>
      </c>
      <c r="X480" s="52" t="s">
        <v>49</v>
      </c>
      <c r="Y480" s="52" t="s">
        <v>49</v>
      </c>
      <c r="Z480" s="35"/>
      <c r="AA480" s="35"/>
      <c r="AB480" s="35"/>
      <c r="AC480" s="35"/>
    </row>
    <row r="481" spans="1:29" s="36" customFormat="1" ht="72">
      <c r="A481" s="34" t="s">
        <v>1149</v>
      </c>
      <c r="B481" s="61" t="s">
        <v>1155</v>
      </c>
      <c r="C481" s="26">
        <v>280331.72</v>
      </c>
      <c r="D481" s="27" t="s">
        <v>22</v>
      </c>
      <c r="E481" s="27" t="s">
        <v>22</v>
      </c>
      <c r="F481" s="52" t="s">
        <v>49</v>
      </c>
      <c r="G481" s="52" t="s">
        <v>49</v>
      </c>
      <c r="H481" s="52" t="s">
        <v>49</v>
      </c>
      <c r="I481" s="52" t="s">
        <v>49</v>
      </c>
      <c r="J481" s="52" t="s">
        <v>49</v>
      </c>
      <c r="K481" s="52" t="s">
        <v>49</v>
      </c>
      <c r="L481" s="52" t="s">
        <v>49</v>
      </c>
      <c r="M481" s="35"/>
      <c r="N481" s="35"/>
      <c r="O481" s="35"/>
      <c r="P481" s="51" t="s">
        <v>51</v>
      </c>
      <c r="Q481" s="52" t="s">
        <v>3</v>
      </c>
      <c r="R481" s="52" t="s">
        <v>1</v>
      </c>
      <c r="S481" s="52" t="s">
        <v>3</v>
      </c>
      <c r="T481" s="52" t="s">
        <v>49</v>
      </c>
      <c r="U481" s="52" t="s">
        <v>49</v>
      </c>
      <c r="V481" s="52" t="s">
        <v>49</v>
      </c>
      <c r="W481" s="52" t="s">
        <v>49</v>
      </c>
      <c r="X481" s="52" t="s">
        <v>49</v>
      </c>
      <c r="Y481" s="52" t="s">
        <v>49</v>
      </c>
      <c r="Z481" s="35"/>
      <c r="AA481" s="35"/>
      <c r="AB481" s="35"/>
      <c r="AC481" s="35"/>
    </row>
    <row r="482" spans="1:29" s="36" customFormat="1" ht="48">
      <c r="A482" s="34" t="s">
        <v>1150</v>
      </c>
      <c r="B482" s="61" t="s">
        <v>1156</v>
      </c>
      <c r="C482" s="26">
        <v>108647.01</v>
      </c>
      <c r="D482" s="27" t="s">
        <v>22</v>
      </c>
      <c r="E482" s="27" t="s">
        <v>334</v>
      </c>
      <c r="F482" s="52" t="s">
        <v>49</v>
      </c>
      <c r="G482" s="52" t="s">
        <v>49</v>
      </c>
      <c r="H482" s="52" t="s">
        <v>49</v>
      </c>
      <c r="I482" s="52" t="s">
        <v>49</v>
      </c>
      <c r="J482" s="43">
        <v>32594.11</v>
      </c>
      <c r="K482" s="43">
        <v>76052.9</v>
      </c>
      <c r="L482" s="52" t="s">
        <v>49</v>
      </c>
      <c r="M482" s="35"/>
      <c r="N482" s="35"/>
      <c r="O482" s="35"/>
      <c r="P482" s="51" t="s">
        <v>51</v>
      </c>
      <c r="Q482" s="52" t="s">
        <v>3</v>
      </c>
      <c r="R482" s="52" t="s">
        <v>1</v>
      </c>
      <c r="S482" s="52" t="s">
        <v>3</v>
      </c>
      <c r="T482" s="52" t="s">
        <v>49</v>
      </c>
      <c r="U482" s="52" t="s">
        <v>49</v>
      </c>
      <c r="V482" s="52" t="s">
        <v>49</v>
      </c>
      <c r="W482" s="52" t="s">
        <v>49</v>
      </c>
      <c r="X482" s="43">
        <v>32594.11</v>
      </c>
      <c r="Y482" s="43">
        <v>76052.9</v>
      </c>
      <c r="Z482" s="35"/>
      <c r="AA482" s="35"/>
      <c r="AB482" s="35"/>
      <c r="AC482" s="35"/>
    </row>
    <row r="483" spans="1:29" s="36" customFormat="1" ht="60">
      <c r="A483" s="34" t="s">
        <v>1151</v>
      </c>
      <c r="B483" s="61" t="s">
        <v>1157</v>
      </c>
      <c r="C483" s="26">
        <v>1323746.78</v>
      </c>
      <c r="D483" s="27" t="s">
        <v>22</v>
      </c>
      <c r="E483" s="27" t="s">
        <v>685</v>
      </c>
      <c r="F483" s="52" t="s">
        <v>49</v>
      </c>
      <c r="G483" s="52" t="s">
        <v>49</v>
      </c>
      <c r="H483" s="52" t="s">
        <v>49</v>
      </c>
      <c r="I483" s="52" t="s">
        <v>49</v>
      </c>
      <c r="J483" s="43">
        <v>397124.04</v>
      </c>
      <c r="K483" s="43">
        <v>926622.74</v>
      </c>
      <c r="L483" s="52" t="s">
        <v>49</v>
      </c>
      <c r="M483" s="35"/>
      <c r="N483" s="35"/>
      <c r="O483" s="35"/>
      <c r="P483" s="51" t="s">
        <v>51</v>
      </c>
      <c r="Q483" s="52" t="s">
        <v>3</v>
      </c>
      <c r="R483" s="52" t="s">
        <v>1</v>
      </c>
      <c r="S483" s="52" t="s">
        <v>3</v>
      </c>
      <c r="T483" s="52" t="s">
        <v>49</v>
      </c>
      <c r="U483" s="52" t="s">
        <v>49</v>
      </c>
      <c r="V483" s="52" t="s">
        <v>49</v>
      </c>
      <c r="W483" s="52" t="s">
        <v>49</v>
      </c>
      <c r="X483" s="43">
        <v>397124.04</v>
      </c>
      <c r="Y483" s="43">
        <v>926622.74</v>
      </c>
      <c r="Z483" s="35"/>
      <c r="AA483" s="35"/>
      <c r="AB483" s="35"/>
      <c r="AC483" s="35"/>
    </row>
    <row r="484" spans="1:29" s="36" customFormat="1" ht="98.25" customHeight="1">
      <c r="A484" s="34" t="s">
        <v>1160</v>
      </c>
      <c r="B484" s="61" t="s">
        <v>1162</v>
      </c>
      <c r="C484" s="26">
        <v>1275194.65</v>
      </c>
      <c r="D484" s="27" t="s">
        <v>22</v>
      </c>
      <c r="E484" s="27" t="s">
        <v>22</v>
      </c>
      <c r="F484" s="52" t="s">
        <v>49</v>
      </c>
      <c r="G484" s="52" t="s">
        <v>49</v>
      </c>
      <c r="H484" s="52" t="s">
        <v>49</v>
      </c>
      <c r="I484" s="52" t="s">
        <v>49</v>
      </c>
      <c r="J484" s="52" t="s">
        <v>49</v>
      </c>
      <c r="K484" s="52" t="s">
        <v>49</v>
      </c>
      <c r="L484" s="52" t="s">
        <v>49</v>
      </c>
      <c r="M484" s="35"/>
      <c r="N484" s="35"/>
      <c r="O484" s="35"/>
      <c r="P484" s="51" t="s">
        <v>51</v>
      </c>
      <c r="Q484" s="52" t="s">
        <v>3</v>
      </c>
      <c r="R484" s="52" t="s">
        <v>1</v>
      </c>
      <c r="S484" s="52" t="s">
        <v>3</v>
      </c>
      <c r="T484" s="52" t="s">
        <v>49</v>
      </c>
      <c r="U484" s="52" t="s">
        <v>49</v>
      </c>
      <c r="V484" s="52" t="s">
        <v>49</v>
      </c>
      <c r="W484" s="52" t="s">
        <v>49</v>
      </c>
      <c r="X484" s="52" t="s">
        <v>49</v>
      </c>
      <c r="Y484" s="52" t="s">
        <v>49</v>
      </c>
      <c r="Z484" s="35"/>
      <c r="AA484" s="35"/>
      <c r="AB484" s="35"/>
      <c r="AC484" s="35"/>
    </row>
    <row r="485" spans="1:29" s="36" customFormat="1" ht="40.5" customHeight="1">
      <c r="A485" s="34" t="s">
        <v>1161</v>
      </c>
      <c r="B485" s="61" t="s">
        <v>1163</v>
      </c>
      <c r="C485" s="26">
        <v>120717.53</v>
      </c>
      <c r="D485" s="27" t="s">
        <v>22</v>
      </c>
      <c r="E485" s="27" t="s">
        <v>22</v>
      </c>
      <c r="F485" s="52" t="s">
        <v>49</v>
      </c>
      <c r="G485" s="52" t="s">
        <v>49</v>
      </c>
      <c r="H485" s="52" t="s">
        <v>49</v>
      </c>
      <c r="I485" s="52" t="s">
        <v>49</v>
      </c>
      <c r="J485" s="52" t="s">
        <v>49</v>
      </c>
      <c r="K485" s="52" t="s">
        <v>49</v>
      </c>
      <c r="L485" s="52" t="s">
        <v>49</v>
      </c>
      <c r="M485" s="35"/>
      <c r="N485" s="35"/>
      <c r="O485" s="35"/>
      <c r="P485" s="51" t="s">
        <v>51</v>
      </c>
      <c r="Q485" s="52" t="s">
        <v>3</v>
      </c>
      <c r="R485" s="52" t="s">
        <v>1</v>
      </c>
      <c r="S485" s="52" t="s">
        <v>3</v>
      </c>
      <c r="T485" s="52" t="s">
        <v>49</v>
      </c>
      <c r="U485" s="52" t="s">
        <v>49</v>
      </c>
      <c r="V485" s="52" t="s">
        <v>49</v>
      </c>
      <c r="W485" s="52" t="s">
        <v>49</v>
      </c>
      <c r="X485" s="52" t="s">
        <v>49</v>
      </c>
      <c r="Y485" s="52" t="s">
        <v>49</v>
      </c>
      <c r="Z485" s="35"/>
      <c r="AA485" s="35"/>
      <c r="AB485" s="35"/>
      <c r="AC485" s="35"/>
    </row>
    <row r="486" spans="1:29" s="36" customFormat="1" ht="40.5" customHeight="1">
      <c r="A486" s="34" t="s">
        <v>1166</v>
      </c>
      <c r="B486" s="61" t="s">
        <v>1169</v>
      </c>
      <c r="C486" s="26">
        <v>2330387</v>
      </c>
      <c r="D486" s="27" t="s">
        <v>22</v>
      </c>
      <c r="E486" s="27" t="s">
        <v>22</v>
      </c>
      <c r="F486" s="52" t="s">
        <v>49</v>
      </c>
      <c r="G486" s="52" t="s">
        <v>49</v>
      </c>
      <c r="H486" s="52" t="s">
        <v>49</v>
      </c>
      <c r="I486" s="52" t="s">
        <v>49</v>
      </c>
      <c r="J486" s="52" t="s">
        <v>49</v>
      </c>
      <c r="K486" s="52" t="s">
        <v>49</v>
      </c>
      <c r="L486" s="52" t="s">
        <v>49</v>
      </c>
      <c r="M486" s="35"/>
      <c r="N486" s="35"/>
      <c r="O486" s="35"/>
      <c r="P486" s="51" t="s">
        <v>51</v>
      </c>
      <c r="Q486" s="52" t="s">
        <v>3</v>
      </c>
      <c r="R486" s="52" t="s">
        <v>1</v>
      </c>
      <c r="S486" s="52" t="s">
        <v>3</v>
      </c>
      <c r="T486" s="52" t="s">
        <v>49</v>
      </c>
      <c r="U486" s="52" t="s">
        <v>49</v>
      </c>
      <c r="V486" s="52" t="s">
        <v>49</v>
      </c>
      <c r="W486" s="52" t="s">
        <v>49</v>
      </c>
      <c r="X486" s="52" t="s">
        <v>49</v>
      </c>
      <c r="Y486" s="52" t="s">
        <v>49</v>
      </c>
      <c r="Z486" s="35"/>
      <c r="AA486" s="35"/>
      <c r="AB486" s="35"/>
      <c r="AC486" s="35"/>
    </row>
    <row r="487" spans="1:29" s="36" customFormat="1" ht="40.5" customHeight="1">
      <c r="A487" s="34" t="s">
        <v>1167</v>
      </c>
      <c r="B487" s="61" t="s">
        <v>1170</v>
      </c>
      <c r="C487" s="26">
        <v>750109.64</v>
      </c>
      <c r="D487" s="27" t="s">
        <v>22</v>
      </c>
      <c r="E487" s="27" t="s">
        <v>22</v>
      </c>
      <c r="F487" s="52" t="s">
        <v>49</v>
      </c>
      <c r="G487" s="52" t="s">
        <v>49</v>
      </c>
      <c r="H487" s="52" t="s">
        <v>49</v>
      </c>
      <c r="I487" s="52" t="s">
        <v>49</v>
      </c>
      <c r="J487" s="52" t="s">
        <v>49</v>
      </c>
      <c r="K487" s="52" t="s">
        <v>49</v>
      </c>
      <c r="L487" s="52" t="s">
        <v>49</v>
      </c>
      <c r="M487" s="35"/>
      <c r="N487" s="35"/>
      <c r="O487" s="35"/>
      <c r="P487" s="51" t="s">
        <v>51</v>
      </c>
      <c r="Q487" s="52" t="s">
        <v>3</v>
      </c>
      <c r="R487" s="52" t="s">
        <v>1</v>
      </c>
      <c r="S487" s="52" t="s">
        <v>3</v>
      </c>
      <c r="T487" s="52" t="s">
        <v>49</v>
      </c>
      <c r="U487" s="52" t="s">
        <v>49</v>
      </c>
      <c r="V487" s="52" t="s">
        <v>49</v>
      </c>
      <c r="W487" s="52" t="s">
        <v>49</v>
      </c>
      <c r="X487" s="52" t="s">
        <v>49</v>
      </c>
      <c r="Y487" s="52" t="s">
        <v>49</v>
      </c>
      <c r="Z487" s="35"/>
      <c r="AA487" s="35"/>
      <c r="AB487" s="35"/>
      <c r="AC487" s="35"/>
    </row>
    <row r="488" spans="1:29" s="36" customFormat="1" ht="40.5" customHeight="1">
      <c r="A488" s="34" t="s">
        <v>1168</v>
      </c>
      <c r="B488" s="61" t="s">
        <v>1171</v>
      </c>
      <c r="C488" s="26">
        <v>6316486.81</v>
      </c>
      <c r="D488" s="27" t="s">
        <v>22</v>
      </c>
      <c r="E488" s="27" t="s">
        <v>22</v>
      </c>
      <c r="F488" s="52" t="s">
        <v>49</v>
      </c>
      <c r="G488" s="52" t="s">
        <v>49</v>
      </c>
      <c r="H488" s="52" t="s">
        <v>49</v>
      </c>
      <c r="I488" s="52" t="s">
        <v>49</v>
      </c>
      <c r="J488" s="52" t="s">
        <v>49</v>
      </c>
      <c r="K488" s="52" t="s">
        <v>49</v>
      </c>
      <c r="L488" s="52" t="s">
        <v>49</v>
      </c>
      <c r="M488" s="35"/>
      <c r="N488" s="35"/>
      <c r="O488" s="35"/>
      <c r="P488" s="51" t="s">
        <v>51</v>
      </c>
      <c r="Q488" s="52" t="s">
        <v>3</v>
      </c>
      <c r="R488" s="52" t="s">
        <v>1</v>
      </c>
      <c r="S488" s="52" t="s">
        <v>3</v>
      </c>
      <c r="T488" s="52" t="s">
        <v>49</v>
      </c>
      <c r="U488" s="52" t="s">
        <v>49</v>
      </c>
      <c r="V488" s="52" t="s">
        <v>49</v>
      </c>
      <c r="W488" s="52" t="s">
        <v>49</v>
      </c>
      <c r="X488" s="52" t="s">
        <v>49</v>
      </c>
      <c r="Y488" s="52" t="s">
        <v>49</v>
      </c>
      <c r="Z488" s="35"/>
      <c r="AA488" s="35"/>
      <c r="AB488" s="35"/>
      <c r="AC488" s="35"/>
    </row>
    <row r="489" spans="1:29" s="36" customFormat="1" ht="12">
      <c r="A489" s="34"/>
      <c r="B489" s="61"/>
      <c r="C489" s="26"/>
      <c r="D489" s="27"/>
      <c r="E489" s="27"/>
      <c r="F489" s="52"/>
      <c r="G489" s="52"/>
      <c r="H489" s="52"/>
      <c r="I489" s="52"/>
      <c r="J489" s="52"/>
      <c r="K489" s="52"/>
      <c r="L489" s="52"/>
      <c r="M489" s="35"/>
      <c r="N489" s="35"/>
      <c r="O489" s="35"/>
      <c r="P489" s="51"/>
      <c r="Q489" s="52"/>
      <c r="R489" s="52"/>
      <c r="S489" s="52"/>
      <c r="T489" s="52"/>
      <c r="U489" s="52"/>
      <c r="V489" s="52"/>
      <c r="W489" s="52"/>
      <c r="X489" s="52"/>
      <c r="Y489" s="52"/>
      <c r="Z489" s="35"/>
      <c r="AA489" s="35"/>
      <c r="AB489" s="35"/>
      <c r="AC489" s="35"/>
    </row>
    <row r="490" spans="1:29" s="36" customFormat="1" ht="27" customHeight="1">
      <c r="A490" s="92"/>
      <c r="B490" s="93" t="s">
        <v>48</v>
      </c>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35"/>
      <c r="AA490" s="35"/>
      <c r="AB490" s="35"/>
      <c r="AC490" s="35"/>
    </row>
    <row r="491" spans="1:29" s="36" customFormat="1" ht="27" customHeight="1">
      <c r="A491" s="34" t="s">
        <v>121</v>
      </c>
      <c r="B491" s="64" t="s">
        <v>216</v>
      </c>
      <c r="C491" s="45">
        <v>48000000</v>
      </c>
      <c r="D491" s="27" t="s">
        <v>60</v>
      </c>
      <c r="E491" s="49" t="s">
        <v>217</v>
      </c>
      <c r="F491" s="35" t="s">
        <v>49</v>
      </c>
      <c r="G491" s="35" t="s">
        <v>49</v>
      </c>
      <c r="H491" s="35" t="s">
        <v>49</v>
      </c>
      <c r="I491" s="55">
        <v>10000000</v>
      </c>
      <c r="J491" s="55">
        <v>24000000</v>
      </c>
      <c r="K491" s="55">
        <v>14000000</v>
      </c>
      <c r="L491" s="26" t="s">
        <v>49</v>
      </c>
      <c r="M491" s="26" t="s">
        <v>49</v>
      </c>
      <c r="N491" s="26" t="s">
        <v>49</v>
      </c>
      <c r="O491" s="26" t="s">
        <v>49</v>
      </c>
      <c r="P491" s="71" t="s">
        <v>61</v>
      </c>
      <c r="Q491" s="54" t="s">
        <v>1</v>
      </c>
      <c r="R491" s="52" t="s">
        <v>3</v>
      </c>
      <c r="S491" s="52" t="s">
        <v>220</v>
      </c>
      <c r="T491" s="35" t="s">
        <v>49</v>
      </c>
      <c r="U491" s="35" t="s">
        <v>49</v>
      </c>
      <c r="V491" s="35" t="s">
        <v>49</v>
      </c>
      <c r="W491" s="35" t="s">
        <v>49</v>
      </c>
      <c r="X491" s="35" t="s">
        <v>49</v>
      </c>
      <c r="Y491" s="35" t="s">
        <v>49</v>
      </c>
      <c r="Z491" s="35" t="s">
        <v>49</v>
      </c>
      <c r="AA491" s="35" t="s">
        <v>49</v>
      </c>
      <c r="AB491" s="35" t="s">
        <v>49</v>
      </c>
      <c r="AC491" s="35" t="s">
        <v>49</v>
      </c>
    </row>
    <row r="492" spans="1:29" s="36" customFormat="1" ht="27" customHeight="1">
      <c r="A492" s="34" t="s">
        <v>122</v>
      </c>
      <c r="B492" s="63" t="s">
        <v>218</v>
      </c>
      <c r="C492" s="26">
        <v>1200000</v>
      </c>
      <c r="D492" s="27" t="s">
        <v>92</v>
      </c>
      <c r="E492" s="27" t="s">
        <v>219</v>
      </c>
      <c r="F492" s="35" t="s">
        <v>49</v>
      </c>
      <c r="G492" s="35" t="s">
        <v>49</v>
      </c>
      <c r="H492" s="35" t="s">
        <v>49</v>
      </c>
      <c r="I492" s="55">
        <v>100000</v>
      </c>
      <c r="J492" s="55">
        <v>600000</v>
      </c>
      <c r="K492" s="55">
        <v>500000</v>
      </c>
      <c r="L492" s="26" t="s">
        <v>49</v>
      </c>
      <c r="M492" s="26" t="s">
        <v>49</v>
      </c>
      <c r="N492" s="26" t="s">
        <v>49</v>
      </c>
      <c r="O492" s="26" t="s">
        <v>49</v>
      </c>
      <c r="P492" s="51" t="s">
        <v>53</v>
      </c>
      <c r="Q492" s="52" t="s">
        <v>3</v>
      </c>
      <c r="R492" s="52" t="s">
        <v>3</v>
      </c>
      <c r="S492" s="52" t="s">
        <v>3</v>
      </c>
      <c r="T492" s="35" t="s">
        <v>49</v>
      </c>
      <c r="U492" s="35" t="s">
        <v>49</v>
      </c>
      <c r="V492" s="35" t="s">
        <v>49</v>
      </c>
      <c r="W492" s="35" t="s">
        <v>49</v>
      </c>
      <c r="X492" s="35" t="s">
        <v>49</v>
      </c>
      <c r="Y492" s="35" t="s">
        <v>49</v>
      </c>
      <c r="Z492" s="35" t="s">
        <v>49</v>
      </c>
      <c r="AA492" s="35" t="s">
        <v>49</v>
      </c>
      <c r="AB492" s="35" t="s">
        <v>49</v>
      </c>
      <c r="AC492" s="35" t="s">
        <v>49</v>
      </c>
    </row>
    <row r="493" spans="1:29" s="36" customFormat="1" ht="36">
      <c r="A493" s="34" t="s">
        <v>123</v>
      </c>
      <c r="B493" s="63" t="s">
        <v>99</v>
      </c>
      <c r="C493" s="26">
        <v>490000</v>
      </c>
      <c r="D493" s="27" t="s">
        <v>69</v>
      </c>
      <c r="E493" s="27" t="s">
        <v>56</v>
      </c>
      <c r="F493" s="35" t="s">
        <v>49</v>
      </c>
      <c r="G493" s="35" t="s">
        <v>49</v>
      </c>
      <c r="H493" s="35" t="s">
        <v>49</v>
      </c>
      <c r="I493" s="44">
        <v>408300</v>
      </c>
      <c r="J493" s="44">
        <v>81700</v>
      </c>
      <c r="K493" s="35" t="s">
        <v>49</v>
      </c>
      <c r="L493" s="26" t="s">
        <v>49</v>
      </c>
      <c r="M493" s="26" t="s">
        <v>49</v>
      </c>
      <c r="N493" s="26" t="s">
        <v>49</v>
      </c>
      <c r="O493" s="26" t="s">
        <v>49</v>
      </c>
      <c r="P493" s="51" t="s">
        <v>50</v>
      </c>
      <c r="Q493" s="52" t="s">
        <v>3</v>
      </c>
      <c r="R493" s="52" t="s">
        <v>1</v>
      </c>
      <c r="S493" s="52" t="s">
        <v>3</v>
      </c>
      <c r="T493" s="35" t="s">
        <v>49</v>
      </c>
      <c r="U493" s="35" t="s">
        <v>49</v>
      </c>
      <c r="V493" s="35" t="s">
        <v>49</v>
      </c>
      <c r="W493" s="44">
        <v>408300</v>
      </c>
      <c r="X493" s="44">
        <v>81700</v>
      </c>
      <c r="Y493" s="35" t="s">
        <v>49</v>
      </c>
      <c r="Z493" s="35" t="s">
        <v>49</v>
      </c>
      <c r="AA493" s="35" t="s">
        <v>49</v>
      </c>
      <c r="AB493" s="35" t="s">
        <v>49</v>
      </c>
      <c r="AC493" s="35" t="s">
        <v>49</v>
      </c>
    </row>
    <row r="494" spans="1:29" s="36" customFormat="1" ht="36">
      <c r="A494" s="34" t="s">
        <v>129</v>
      </c>
      <c r="B494" s="63" t="s">
        <v>100</v>
      </c>
      <c r="C494" s="26">
        <v>660000</v>
      </c>
      <c r="D494" s="27" t="s">
        <v>68</v>
      </c>
      <c r="E494" s="27" t="s">
        <v>97</v>
      </c>
      <c r="F494" s="35" t="s">
        <v>49</v>
      </c>
      <c r="G494" s="35" t="s">
        <v>49</v>
      </c>
      <c r="H494" s="35" t="s">
        <v>49</v>
      </c>
      <c r="I494" s="26">
        <v>660000</v>
      </c>
      <c r="J494" s="43">
        <v>0</v>
      </c>
      <c r="K494" s="35" t="s">
        <v>49</v>
      </c>
      <c r="L494" s="26" t="s">
        <v>49</v>
      </c>
      <c r="M494" s="26" t="s">
        <v>49</v>
      </c>
      <c r="N494" s="26" t="s">
        <v>49</v>
      </c>
      <c r="O494" s="26" t="s">
        <v>49</v>
      </c>
      <c r="P494" s="51" t="s">
        <v>58</v>
      </c>
      <c r="Q494" s="52" t="s">
        <v>3</v>
      </c>
      <c r="R494" s="52" t="s">
        <v>3</v>
      </c>
      <c r="S494" s="52" t="s">
        <v>59</v>
      </c>
      <c r="T494" s="35" t="s">
        <v>49</v>
      </c>
      <c r="U494" s="35" t="s">
        <v>49</v>
      </c>
      <c r="V494" s="35" t="s">
        <v>49</v>
      </c>
      <c r="W494" s="35" t="s">
        <v>49</v>
      </c>
      <c r="X494" s="35" t="s">
        <v>49</v>
      </c>
      <c r="Y494" s="35" t="s">
        <v>49</v>
      </c>
      <c r="Z494" s="35" t="s">
        <v>49</v>
      </c>
      <c r="AA494" s="35" t="s">
        <v>49</v>
      </c>
      <c r="AB494" s="35" t="s">
        <v>49</v>
      </c>
      <c r="AC494" s="35" t="s">
        <v>49</v>
      </c>
    </row>
    <row r="495" spans="1:29" s="36" customFormat="1" ht="36">
      <c r="A495" s="34" t="s">
        <v>127</v>
      </c>
      <c r="B495" s="63" t="s">
        <v>101</v>
      </c>
      <c r="C495" s="26">
        <v>200000</v>
      </c>
      <c r="D495" s="27" t="s">
        <v>69</v>
      </c>
      <c r="E495" s="27" t="s">
        <v>56</v>
      </c>
      <c r="F495" s="35" t="s">
        <v>49</v>
      </c>
      <c r="G495" s="35" t="s">
        <v>49</v>
      </c>
      <c r="H495" s="35" t="s">
        <v>49</v>
      </c>
      <c r="I495" s="26">
        <v>166700</v>
      </c>
      <c r="J495" s="43">
        <v>33300</v>
      </c>
      <c r="K495" s="35" t="s">
        <v>49</v>
      </c>
      <c r="L495" s="26" t="s">
        <v>49</v>
      </c>
      <c r="M495" s="26" t="s">
        <v>49</v>
      </c>
      <c r="N495" s="26" t="s">
        <v>49</v>
      </c>
      <c r="O495" s="26" t="s">
        <v>49</v>
      </c>
      <c r="P495" s="51" t="s">
        <v>50</v>
      </c>
      <c r="Q495" s="52" t="s">
        <v>3</v>
      </c>
      <c r="R495" s="52" t="s">
        <v>1</v>
      </c>
      <c r="S495" s="52" t="s">
        <v>3</v>
      </c>
      <c r="T495" s="35" t="s">
        <v>49</v>
      </c>
      <c r="U495" s="35" t="s">
        <v>49</v>
      </c>
      <c r="V495" s="35" t="s">
        <v>49</v>
      </c>
      <c r="W495" s="26">
        <v>166700</v>
      </c>
      <c r="X495" s="43">
        <v>33300</v>
      </c>
      <c r="Y495" s="35" t="s">
        <v>49</v>
      </c>
      <c r="Z495" s="35" t="s">
        <v>49</v>
      </c>
      <c r="AA495" s="35" t="s">
        <v>49</v>
      </c>
      <c r="AB495" s="35" t="s">
        <v>49</v>
      </c>
      <c r="AC495" s="35" t="s">
        <v>49</v>
      </c>
    </row>
    <row r="496" spans="1:29" s="36" customFormat="1" ht="36">
      <c r="A496" s="34" t="s">
        <v>128</v>
      </c>
      <c r="B496" s="63" t="s">
        <v>102</v>
      </c>
      <c r="C496" s="26">
        <v>450000</v>
      </c>
      <c r="D496" s="27" t="s">
        <v>57</v>
      </c>
      <c r="E496" s="27" t="s">
        <v>22</v>
      </c>
      <c r="F496" s="35" t="s">
        <v>49</v>
      </c>
      <c r="G496" s="35" t="s">
        <v>49</v>
      </c>
      <c r="H496" s="35" t="s">
        <v>49</v>
      </c>
      <c r="I496" s="26">
        <v>0</v>
      </c>
      <c r="J496" s="43">
        <v>450000</v>
      </c>
      <c r="K496" s="35" t="s">
        <v>49</v>
      </c>
      <c r="L496" s="26" t="s">
        <v>49</v>
      </c>
      <c r="M496" s="26" t="s">
        <v>49</v>
      </c>
      <c r="N496" s="26" t="s">
        <v>49</v>
      </c>
      <c r="O496" s="26" t="s">
        <v>49</v>
      </c>
      <c r="P496" s="51" t="s">
        <v>50</v>
      </c>
      <c r="Q496" s="52" t="s">
        <v>3</v>
      </c>
      <c r="R496" s="52" t="s">
        <v>3</v>
      </c>
      <c r="S496" s="52" t="s">
        <v>3</v>
      </c>
      <c r="T496" s="35" t="s">
        <v>49</v>
      </c>
      <c r="U496" s="35" t="s">
        <v>49</v>
      </c>
      <c r="V496" s="35" t="s">
        <v>49</v>
      </c>
      <c r="W496" s="35" t="s">
        <v>49</v>
      </c>
      <c r="X496" s="35" t="s">
        <v>49</v>
      </c>
      <c r="Y496" s="35" t="s">
        <v>49</v>
      </c>
      <c r="Z496" s="35" t="s">
        <v>49</v>
      </c>
      <c r="AA496" s="35" t="s">
        <v>49</v>
      </c>
      <c r="AB496" s="35" t="s">
        <v>49</v>
      </c>
      <c r="AC496" s="35" t="s">
        <v>49</v>
      </c>
    </row>
    <row r="497" spans="1:29" s="36" customFormat="1" ht="36">
      <c r="A497" s="34" t="s">
        <v>124</v>
      </c>
      <c r="B497" s="63" t="s">
        <v>103</v>
      </c>
      <c r="C497" s="26">
        <v>480000</v>
      </c>
      <c r="D497" s="27" t="s">
        <v>68</v>
      </c>
      <c r="E497" s="27" t="s">
        <v>97</v>
      </c>
      <c r="F497" s="35" t="s">
        <v>49</v>
      </c>
      <c r="G497" s="35" t="s">
        <v>49</v>
      </c>
      <c r="H497" s="35" t="s">
        <v>49</v>
      </c>
      <c r="I497" s="26">
        <v>480000</v>
      </c>
      <c r="J497" s="43">
        <v>0</v>
      </c>
      <c r="K497" s="35" t="s">
        <v>49</v>
      </c>
      <c r="L497" s="26" t="s">
        <v>49</v>
      </c>
      <c r="M497" s="26" t="s">
        <v>49</v>
      </c>
      <c r="N497" s="26" t="s">
        <v>49</v>
      </c>
      <c r="O497" s="26" t="s">
        <v>49</v>
      </c>
      <c r="P497" s="51" t="s">
        <v>50</v>
      </c>
      <c r="Q497" s="52" t="s">
        <v>3</v>
      </c>
      <c r="R497" s="52" t="s">
        <v>1</v>
      </c>
      <c r="S497" s="52" t="s">
        <v>3</v>
      </c>
      <c r="T497" s="35" t="s">
        <v>49</v>
      </c>
      <c r="U497" s="35" t="s">
        <v>49</v>
      </c>
      <c r="V497" s="35" t="s">
        <v>49</v>
      </c>
      <c r="W497" s="26">
        <v>480000</v>
      </c>
      <c r="X497" s="43">
        <v>0</v>
      </c>
      <c r="Y497" s="35" t="s">
        <v>49</v>
      </c>
      <c r="Z497" s="35" t="s">
        <v>49</v>
      </c>
      <c r="AA497" s="35" t="s">
        <v>49</v>
      </c>
      <c r="AB497" s="35" t="s">
        <v>49</v>
      </c>
      <c r="AC497" s="35" t="s">
        <v>49</v>
      </c>
    </row>
    <row r="498" spans="1:29" s="36" customFormat="1" ht="36">
      <c r="A498" s="34" t="s">
        <v>125</v>
      </c>
      <c r="B498" s="63" t="s">
        <v>104</v>
      </c>
      <c r="C498" s="26">
        <v>1150000</v>
      </c>
      <c r="D498" s="27" t="s">
        <v>68</v>
      </c>
      <c r="E498" s="27" t="s">
        <v>97</v>
      </c>
      <c r="F498" s="35" t="s">
        <v>49</v>
      </c>
      <c r="G498" s="35" t="s">
        <v>49</v>
      </c>
      <c r="H498" s="35" t="s">
        <v>49</v>
      </c>
      <c r="I498" s="26">
        <v>1150000</v>
      </c>
      <c r="J498" s="43">
        <v>0</v>
      </c>
      <c r="K498" s="35" t="s">
        <v>49</v>
      </c>
      <c r="L498" s="26" t="s">
        <v>49</v>
      </c>
      <c r="M498" s="26" t="s">
        <v>49</v>
      </c>
      <c r="N498" s="26" t="s">
        <v>49</v>
      </c>
      <c r="O498" s="26" t="s">
        <v>49</v>
      </c>
      <c r="P498" s="51" t="s">
        <v>53</v>
      </c>
      <c r="Q498" s="52" t="s">
        <v>3</v>
      </c>
      <c r="R498" s="52" t="s">
        <v>3</v>
      </c>
      <c r="S498" s="52" t="s">
        <v>6</v>
      </c>
      <c r="T498" s="35" t="s">
        <v>49</v>
      </c>
      <c r="U498" s="35" t="s">
        <v>49</v>
      </c>
      <c r="V498" s="35" t="s">
        <v>49</v>
      </c>
      <c r="W498" s="35" t="s">
        <v>49</v>
      </c>
      <c r="X498" s="35" t="s">
        <v>49</v>
      </c>
      <c r="Y498" s="35" t="s">
        <v>49</v>
      </c>
      <c r="Z498" s="35" t="s">
        <v>49</v>
      </c>
      <c r="AA498" s="35" t="s">
        <v>49</v>
      </c>
      <c r="AB498" s="35" t="s">
        <v>49</v>
      </c>
      <c r="AC498" s="35" t="s">
        <v>49</v>
      </c>
    </row>
    <row r="499" spans="1:29" s="36" customFormat="1" ht="36">
      <c r="A499" s="34" t="s">
        <v>126</v>
      </c>
      <c r="B499" s="63" t="s">
        <v>105</v>
      </c>
      <c r="C499" s="26">
        <v>498000</v>
      </c>
      <c r="D499" s="27" t="s">
        <v>68</v>
      </c>
      <c r="E499" s="27" t="s">
        <v>97</v>
      </c>
      <c r="F499" s="35" t="s">
        <v>49</v>
      </c>
      <c r="G499" s="35" t="s">
        <v>49</v>
      </c>
      <c r="H499" s="35" t="s">
        <v>49</v>
      </c>
      <c r="I499" s="26">
        <v>498000</v>
      </c>
      <c r="J499" s="43">
        <v>0</v>
      </c>
      <c r="K499" s="35" t="s">
        <v>49</v>
      </c>
      <c r="L499" s="26" t="s">
        <v>49</v>
      </c>
      <c r="M499" s="26" t="s">
        <v>49</v>
      </c>
      <c r="N499" s="26" t="s">
        <v>49</v>
      </c>
      <c r="O499" s="26" t="s">
        <v>49</v>
      </c>
      <c r="P499" s="51" t="s">
        <v>50</v>
      </c>
      <c r="Q499" s="52" t="s">
        <v>3</v>
      </c>
      <c r="R499" s="52" t="s">
        <v>1</v>
      </c>
      <c r="S499" s="52" t="s">
        <v>3</v>
      </c>
      <c r="T499" s="35" t="s">
        <v>49</v>
      </c>
      <c r="U499" s="35" t="s">
        <v>49</v>
      </c>
      <c r="V499" s="35" t="s">
        <v>49</v>
      </c>
      <c r="W499" s="26">
        <v>498000</v>
      </c>
      <c r="X499" s="43">
        <v>0</v>
      </c>
      <c r="Y499" s="35" t="s">
        <v>49</v>
      </c>
      <c r="Z499" s="35" t="s">
        <v>49</v>
      </c>
      <c r="AA499" s="35" t="s">
        <v>49</v>
      </c>
      <c r="AB499" s="35" t="s">
        <v>49</v>
      </c>
      <c r="AC499" s="35" t="s">
        <v>49</v>
      </c>
    </row>
    <row r="500" spans="1:30" s="36" customFormat="1" ht="36">
      <c r="A500" s="34" t="s">
        <v>130</v>
      </c>
      <c r="B500" s="63" t="s">
        <v>106</v>
      </c>
      <c r="C500" s="26">
        <v>490000</v>
      </c>
      <c r="D500" s="27" t="s">
        <v>69</v>
      </c>
      <c r="E500" s="27" t="s">
        <v>56</v>
      </c>
      <c r="F500" s="35" t="s">
        <v>49</v>
      </c>
      <c r="G500" s="35" t="s">
        <v>49</v>
      </c>
      <c r="H500" s="35" t="s">
        <v>49</v>
      </c>
      <c r="I500" s="44">
        <v>408300</v>
      </c>
      <c r="J500" s="44">
        <v>81700</v>
      </c>
      <c r="K500" s="35" t="s">
        <v>49</v>
      </c>
      <c r="L500" s="26" t="s">
        <v>49</v>
      </c>
      <c r="M500" s="26" t="s">
        <v>49</v>
      </c>
      <c r="N500" s="26" t="s">
        <v>49</v>
      </c>
      <c r="O500" s="26" t="s">
        <v>49</v>
      </c>
      <c r="P500" s="51" t="s">
        <v>50</v>
      </c>
      <c r="Q500" s="52" t="s">
        <v>3</v>
      </c>
      <c r="R500" s="52" t="s">
        <v>1</v>
      </c>
      <c r="S500" s="52" t="s">
        <v>3</v>
      </c>
      <c r="T500" s="35" t="s">
        <v>49</v>
      </c>
      <c r="U500" s="35" t="s">
        <v>49</v>
      </c>
      <c r="V500" s="35" t="s">
        <v>49</v>
      </c>
      <c r="W500" s="44">
        <v>408300</v>
      </c>
      <c r="X500" s="44">
        <v>81700</v>
      </c>
      <c r="Y500" s="35" t="s">
        <v>49</v>
      </c>
      <c r="Z500" s="35" t="s">
        <v>49</v>
      </c>
      <c r="AA500" s="35" t="s">
        <v>49</v>
      </c>
      <c r="AB500" s="35" t="s">
        <v>49</v>
      </c>
      <c r="AC500" s="35" t="s">
        <v>49</v>
      </c>
      <c r="AD500" s="72"/>
    </row>
    <row r="501" spans="1:29" s="36" customFormat="1" ht="36">
      <c r="A501" s="34" t="s">
        <v>131</v>
      </c>
      <c r="B501" s="63" t="s">
        <v>107</v>
      </c>
      <c r="C501" s="26">
        <v>490000</v>
      </c>
      <c r="D501" s="27" t="s">
        <v>69</v>
      </c>
      <c r="E501" s="27" t="s">
        <v>56</v>
      </c>
      <c r="F501" s="35" t="s">
        <v>49</v>
      </c>
      <c r="G501" s="35" t="s">
        <v>49</v>
      </c>
      <c r="H501" s="35" t="s">
        <v>49</v>
      </c>
      <c r="I501" s="44">
        <v>408300</v>
      </c>
      <c r="J501" s="44">
        <v>81700</v>
      </c>
      <c r="K501" s="35" t="s">
        <v>49</v>
      </c>
      <c r="L501" s="26" t="s">
        <v>49</v>
      </c>
      <c r="M501" s="26" t="s">
        <v>49</v>
      </c>
      <c r="N501" s="26" t="s">
        <v>49</v>
      </c>
      <c r="O501" s="26" t="s">
        <v>49</v>
      </c>
      <c r="P501" s="51" t="s">
        <v>50</v>
      </c>
      <c r="Q501" s="52" t="s">
        <v>3</v>
      </c>
      <c r="R501" s="52" t="s">
        <v>1</v>
      </c>
      <c r="S501" s="52" t="s">
        <v>3</v>
      </c>
      <c r="T501" s="35" t="s">
        <v>49</v>
      </c>
      <c r="U501" s="35" t="s">
        <v>49</v>
      </c>
      <c r="V501" s="35" t="s">
        <v>49</v>
      </c>
      <c r="W501" s="44">
        <v>408300</v>
      </c>
      <c r="X501" s="44">
        <v>81700</v>
      </c>
      <c r="Y501" s="35" t="s">
        <v>49</v>
      </c>
      <c r="Z501" s="35" t="s">
        <v>49</v>
      </c>
      <c r="AA501" s="35" t="s">
        <v>49</v>
      </c>
      <c r="AB501" s="35" t="s">
        <v>49</v>
      </c>
      <c r="AC501" s="35" t="s">
        <v>49</v>
      </c>
    </row>
    <row r="502" spans="1:29" s="36" customFormat="1" ht="36">
      <c r="A502" s="34" t="s">
        <v>132</v>
      </c>
      <c r="B502" s="63" t="s">
        <v>108</v>
      </c>
      <c r="C502" s="26">
        <v>450000</v>
      </c>
      <c r="D502" s="27" t="s">
        <v>71</v>
      </c>
      <c r="E502" s="27" t="s">
        <v>98</v>
      </c>
      <c r="F502" s="35" t="s">
        <v>49</v>
      </c>
      <c r="G502" s="35" t="s">
        <v>49</v>
      </c>
      <c r="H502" s="35" t="s">
        <v>49</v>
      </c>
      <c r="I502" s="44">
        <v>337500</v>
      </c>
      <c r="J502" s="44">
        <v>112500</v>
      </c>
      <c r="K502" s="35" t="s">
        <v>49</v>
      </c>
      <c r="L502" s="26" t="s">
        <v>49</v>
      </c>
      <c r="M502" s="26" t="s">
        <v>49</v>
      </c>
      <c r="N502" s="26" t="s">
        <v>49</v>
      </c>
      <c r="O502" s="26" t="s">
        <v>49</v>
      </c>
      <c r="P502" s="51" t="s">
        <v>50</v>
      </c>
      <c r="Q502" s="52" t="s">
        <v>3</v>
      </c>
      <c r="R502" s="52" t="s">
        <v>1</v>
      </c>
      <c r="S502" s="52" t="s">
        <v>3</v>
      </c>
      <c r="T502" s="35" t="s">
        <v>49</v>
      </c>
      <c r="U502" s="35" t="s">
        <v>49</v>
      </c>
      <c r="V502" s="35" t="s">
        <v>49</v>
      </c>
      <c r="W502" s="44">
        <v>337500</v>
      </c>
      <c r="X502" s="44">
        <v>112500</v>
      </c>
      <c r="Y502" s="35" t="s">
        <v>49</v>
      </c>
      <c r="Z502" s="35" t="s">
        <v>49</v>
      </c>
      <c r="AA502" s="35" t="s">
        <v>49</v>
      </c>
      <c r="AB502" s="35" t="s">
        <v>49</v>
      </c>
      <c r="AC502" s="35" t="s">
        <v>49</v>
      </c>
    </row>
    <row r="503" spans="1:29" s="36" customFormat="1" ht="36">
      <c r="A503" s="34" t="s">
        <v>133</v>
      </c>
      <c r="B503" s="63" t="s">
        <v>109</v>
      </c>
      <c r="C503" s="26">
        <v>450000</v>
      </c>
      <c r="D503" s="27" t="s">
        <v>71</v>
      </c>
      <c r="E503" s="27" t="s">
        <v>98</v>
      </c>
      <c r="F503" s="35" t="s">
        <v>49</v>
      </c>
      <c r="G503" s="35" t="s">
        <v>49</v>
      </c>
      <c r="H503" s="35" t="s">
        <v>49</v>
      </c>
      <c r="I503" s="44">
        <v>337500</v>
      </c>
      <c r="J503" s="44">
        <v>112500</v>
      </c>
      <c r="K503" s="35" t="s">
        <v>49</v>
      </c>
      <c r="L503" s="26" t="s">
        <v>49</v>
      </c>
      <c r="M503" s="26" t="s">
        <v>49</v>
      </c>
      <c r="N503" s="26" t="s">
        <v>49</v>
      </c>
      <c r="O503" s="26" t="s">
        <v>49</v>
      </c>
      <c r="P503" s="51" t="s">
        <v>50</v>
      </c>
      <c r="Q503" s="52" t="s">
        <v>3</v>
      </c>
      <c r="R503" s="52" t="s">
        <v>1</v>
      </c>
      <c r="S503" s="52" t="s">
        <v>3</v>
      </c>
      <c r="T503" s="35" t="s">
        <v>49</v>
      </c>
      <c r="U503" s="35" t="s">
        <v>49</v>
      </c>
      <c r="V503" s="35" t="s">
        <v>49</v>
      </c>
      <c r="W503" s="44">
        <v>337500</v>
      </c>
      <c r="X503" s="44">
        <v>112500</v>
      </c>
      <c r="Y503" s="35" t="s">
        <v>49</v>
      </c>
      <c r="Z503" s="35" t="s">
        <v>49</v>
      </c>
      <c r="AA503" s="35" t="s">
        <v>49</v>
      </c>
      <c r="AB503" s="35" t="s">
        <v>49</v>
      </c>
      <c r="AC503" s="35" t="s">
        <v>49</v>
      </c>
    </row>
    <row r="504" spans="1:29" s="36" customFormat="1" ht="36">
      <c r="A504" s="34" t="s">
        <v>134</v>
      </c>
      <c r="B504" s="73" t="s">
        <v>110</v>
      </c>
      <c r="C504" s="74">
        <v>200000</v>
      </c>
      <c r="D504" s="27" t="s">
        <v>69</v>
      </c>
      <c r="E504" s="27" t="s">
        <v>56</v>
      </c>
      <c r="F504" s="35" t="s">
        <v>49</v>
      </c>
      <c r="G504" s="35" t="s">
        <v>49</v>
      </c>
      <c r="H504" s="35" t="s">
        <v>49</v>
      </c>
      <c r="I504" s="44">
        <v>166600</v>
      </c>
      <c r="J504" s="44">
        <v>33400</v>
      </c>
      <c r="K504" s="35" t="s">
        <v>49</v>
      </c>
      <c r="L504" s="26" t="s">
        <v>49</v>
      </c>
      <c r="M504" s="26" t="s">
        <v>49</v>
      </c>
      <c r="N504" s="26" t="s">
        <v>49</v>
      </c>
      <c r="O504" s="26" t="s">
        <v>49</v>
      </c>
      <c r="P504" s="51" t="s">
        <v>50</v>
      </c>
      <c r="Q504" s="53" t="s">
        <v>3</v>
      </c>
      <c r="R504" s="53" t="s">
        <v>3</v>
      </c>
      <c r="S504" s="53" t="s">
        <v>3</v>
      </c>
      <c r="T504" s="35" t="s">
        <v>49</v>
      </c>
      <c r="U504" s="35" t="s">
        <v>49</v>
      </c>
      <c r="V504" s="35" t="s">
        <v>49</v>
      </c>
      <c r="W504" s="35" t="s">
        <v>49</v>
      </c>
      <c r="X504" s="35" t="s">
        <v>49</v>
      </c>
      <c r="Y504" s="35" t="s">
        <v>49</v>
      </c>
      <c r="Z504" s="35" t="s">
        <v>49</v>
      </c>
      <c r="AA504" s="35" t="s">
        <v>49</v>
      </c>
      <c r="AB504" s="35" t="s">
        <v>49</v>
      </c>
      <c r="AC504" s="35" t="s">
        <v>49</v>
      </c>
    </row>
    <row r="505" spans="1:29" s="36" customFormat="1" ht="36">
      <c r="A505" s="34" t="s">
        <v>135</v>
      </c>
      <c r="B505" s="63" t="s">
        <v>111</v>
      </c>
      <c r="C505" s="26">
        <v>400000</v>
      </c>
      <c r="D505" s="27" t="s">
        <v>69</v>
      </c>
      <c r="E505" s="27" t="s">
        <v>97</v>
      </c>
      <c r="F505" s="35" t="s">
        <v>49</v>
      </c>
      <c r="G505" s="35" t="s">
        <v>49</v>
      </c>
      <c r="H505" s="35" t="s">
        <v>49</v>
      </c>
      <c r="I505" s="44">
        <v>366700</v>
      </c>
      <c r="J505" s="44">
        <v>33300</v>
      </c>
      <c r="K505" s="35" t="s">
        <v>49</v>
      </c>
      <c r="L505" s="26" t="s">
        <v>49</v>
      </c>
      <c r="M505" s="26" t="s">
        <v>49</v>
      </c>
      <c r="N505" s="26" t="s">
        <v>49</v>
      </c>
      <c r="O505" s="26" t="s">
        <v>49</v>
      </c>
      <c r="P505" s="51" t="s">
        <v>53</v>
      </c>
      <c r="Q505" s="52" t="s">
        <v>3</v>
      </c>
      <c r="R505" s="52" t="s">
        <v>3</v>
      </c>
      <c r="S505" s="52" t="s">
        <v>6</v>
      </c>
      <c r="T505" s="35" t="s">
        <v>49</v>
      </c>
      <c r="U505" s="35" t="s">
        <v>49</v>
      </c>
      <c r="V505" s="35" t="s">
        <v>49</v>
      </c>
      <c r="W505" s="35" t="s">
        <v>49</v>
      </c>
      <c r="X505" s="35" t="s">
        <v>49</v>
      </c>
      <c r="Y505" s="35" t="s">
        <v>49</v>
      </c>
      <c r="Z505" s="35" t="s">
        <v>49</v>
      </c>
      <c r="AA505" s="35" t="s">
        <v>49</v>
      </c>
      <c r="AB505" s="35" t="s">
        <v>49</v>
      </c>
      <c r="AC505" s="35" t="s">
        <v>49</v>
      </c>
    </row>
    <row r="506" spans="1:29" s="36" customFormat="1" ht="24">
      <c r="A506" s="34" t="s">
        <v>136</v>
      </c>
      <c r="B506" s="63" t="s">
        <v>112</v>
      </c>
      <c r="C506" s="26">
        <v>1500000</v>
      </c>
      <c r="D506" s="27" t="s">
        <v>71</v>
      </c>
      <c r="E506" s="27" t="s">
        <v>56</v>
      </c>
      <c r="F506" s="35" t="s">
        <v>49</v>
      </c>
      <c r="G506" s="35" t="s">
        <v>49</v>
      </c>
      <c r="H506" s="35" t="s">
        <v>49</v>
      </c>
      <c r="I506" s="44">
        <v>1250000</v>
      </c>
      <c r="J506" s="44">
        <v>250000</v>
      </c>
      <c r="K506" s="35" t="s">
        <v>49</v>
      </c>
      <c r="L506" s="26" t="s">
        <v>49</v>
      </c>
      <c r="M506" s="26" t="s">
        <v>49</v>
      </c>
      <c r="N506" s="26" t="s">
        <v>49</v>
      </c>
      <c r="O506" s="26" t="s">
        <v>49</v>
      </c>
      <c r="P506" s="51" t="s">
        <v>54</v>
      </c>
      <c r="Q506" s="52" t="s">
        <v>1</v>
      </c>
      <c r="R506" s="52" t="s">
        <v>1</v>
      </c>
      <c r="S506" s="52" t="s">
        <v>3</v>
      </c>
      <c r="T506" s="35" t="s">
        <v>49</v>
      </c>
      <c r="U506" s="35" t="s">
        <v>49</v>
      </c>
      <c r="V506" s="35" t="s">
        <v>49</v>
      </c>
      <c r="W506" s="44">
        <v>1250000</v>
      </c>
      <c r="X506" s="44">
        <v>250000</v>
      </c>
      <c r="Y506" s="35" t="s">
        <v>49</v>
      </c>
      <c r="Z506" s="35" t="s">
        <v>49</v>
      </c>
      <c r="AA506" s="35" t="s">
        <v>49</v>
      </c>
      <c r="AB506" s="35" t="s">
        <v>49</v>
      </c>
      <c r="AC506" s="35" t="s">
        <v>49</v>
      </c>
    </row>
    <row r="507" spans="1:29" s="36" customFormat="1" ht="36">
      <c r="A507" s="34" t="s">
        <v>137</v>
      </c>
      <c r="B507" s="63" t="s">
        <v>113</v>
      </c>
      <c r="C507" s="26">
        <v>300000</v>
      </c>
      <c r="D507" s="27" t="s">
        <v>71</v>
      </c>
      <c r="E507" s="27" t="s">
        <v>98</v>
      </c>
      <c r="F507" s="35" t="s">
        <v>49</v>
      </c>
      <c r="G507" s="35" t="s">
        <v>49</v>
      </c>
      <c r="H507" s="35" t="s">
        <v>49</v>
      </c>
      <c r="I507" s="44">
        <v>225000</v>
      </c>
      <c r="J507" s="44">
        <v>75000</v>
      </c>
      <c r="K507" s="35" t="s">
        <v>49</v>
      </c>
      <c r="L507" s="26" t="s">
        <v>49</v>
      </c>
      <c r="M507" s="26" t="s">
        <v>49</v>
      </c>
      <c r="N507" s="26" t="s">
        <v>49</v>
      </c>
      <c r="O507" s="26" t="s">
        <v>49</v>
      </c>
      <c r="P507" s="51" t="s">
        <v>50</v>
      </c>
      <c r="Q507" s="52" t="s">
        <v>3</v>
      </c>
      <c r="R507" s="52" t="s">
        <v>1</v>
      </c>
      <c r="S507" s="52" t="s">
        <v>3</v>
      </c>
      <c r="T507" s="35" t="s">
        <v>49</v>
      </c>
      <c r="U507" s="35" t="s">
        <v>49</v>
      </c>
      <c r="V507" s="35" t="s">
        <v>49</v>
      </c>
      <c r="W507" s="44">
        <v>225000</v>
      </c>
      <c r="X507" s="44">
        <v>75000</v>
      </c>
      <c r="Y507" s="35" t="s">
        <v>49</v>
      </c>
      <c r="Z507" s="35" t="s">
        <v>49</v>
      </c>
      <c r="AA507" s="35" t="s">
        <v>49</v>
      </c>
      <c r="AB507" s="35" t="s">
        <v>49</v>
      </c>
      <c r="AC507" s="35" t="s">
        <v>49</v>
      </c>
    </row>
    <row r="508" spans="1:29" s="36" customFormat="1" ht="36">
      <c r="A508" s="34" t="s">
        <v>138</v>
      </c>
      <c r="B508" s="63" t="s">
        <v>114</v>
      </c>
      <c r="C508" s="26">
        <v>495000</v>
      </c>
      <c r="D508" s="27" t="s">
        <v>69</v>
      </c>
      <c r="E508" s="27" t="s">
        <v>97</v>
      </c>
      <c r="F508" s="35" t="s">
        <v>49</v>
      </c>
      <c r="G508" s="35" t="s">
        <v>49</v>
      </c>
      <c r="H508" s="35" t="s">
        <v>49</v>
      </c>
      <c r="I508" s="44">
        <v>453800</v>
      </c>
      <c r="J508" s="44">
        <v>41200</v>
      </c>
      <c r="K508" s="35" t="s">
        <v>49</v>
      </c>
      <c r="L508" s="26" t="s">
        <v>49</v>
      </c>
      <c r="M508" s="26" t="s">
        <v>49</v>
      </c>
      <c r="N508" s="26" t="s">
        <v>49</v>
      </c>
      <c r="O508" s="26" t="s">
        <v>49</v>
      </c>
      <c r="P508" s="51" t="s">
        <v>50</v>
      </c>
      <c r="Q508" s="52" t="s">
        <v>3</v>
      </c>
      <c r="R508" s="52" t="s">
        <v>1</v>
      </c>
      <c r="S508" s="52" t="s">
        <v>3</v>
      </c>
      <c r="T508" s="35" t="s">
        <v>49</v>
      </c>
      <c r="U508" s="35" t="s">
        <v>49</v>
      </c>
      <c r="V508" s="35" t="s">
        <v>49</v>
      </c>
      <c r="W508" s="44">
        <v>453800</v>
      </c>
      <c r="X508" s="44">
        <v>41200</v>
      </c>
      <c r="Y508" s="35" t="s">
        <v>49</v>
      </c>
      <c r="Z508" s="35" t="s">
        <v>49</v>
      </c>
      <c r="AA508" s="35" t="s">
        <v>49</v>
      </c>
      <c r="AB508" s="35" t="s">
        <v>49</v>
      </c>
      <c r="AC508" s="35" t="s">
        <v>49</v>
      </c>
    </row>
    <row r="509" spans="1:29" s="36" customFormat="1" ht="36">
      <c r="A509" s="34" t="s">
        <v>139</v>
      </c>
      <c r="B509" s="63" t="s">
        <v>115</v>
      </c>
      <c r="C509" s="26">
        <v>495000</v>
      </c>
      <c r="D509" s="27" t="s">
        <v>72</v>
      </c>
      <c r="E509" s="27" t="s">
        <v>221</v>
      </c>
      <c r="F509" s="35" t="s">
        <v>49</v>
      </c>
      <c r="G509" s="35" t="s">
        <v>49</v>
      </c>
      <c r="H509" s="35" t="s">
        <v>49</v>
      </c>
      <c r="I509" s="44">
        <v>288800</v>
      </c>
      <c r="J509" s="44">
        <v>206200</v>
      </c>
      <c r="K509" s="35" t="s">
        <v>49</v>
      </c>
      <c r="L509" s="26" t="s">
        <v>49</v>
      </c>
      <c r="M509" s="26" t="s">
        <v>49</v>
      </c>
      <c r="N509" s="26" t="s">
        <v>49</v>
      </c>
      <c r="O509" s="26" t="s">
        <v>49</v>
      </c>
      <c r="P509" s="51" t="s">
        <v>50</v>
      </c>
      <c r="Q509" s="52" t="s">
        <v>3</v>
      </c>
      <c r="R509" s="52" t="s">
        <v>1</v>
      </c>
      <c r="S509" s="52" t="s">
        <v>3</v>
      </c>
      <c r="T509" s="35" t="s">
        <v>49</v>
      </c>
      <c r="U509" s="35" t="s">
        <v>49</v>
      </c>
      <c r="V509" s="35" t="s">
        <v>49</v>
      </c>
      <c r="W509" s="44">
        <v>288800</v>
      </c>
      <c r="X509" s="44">
        <v>206200</v>
      </c>
      <c r="Y509" s="35" t="s">
        <v>49</v>
      </c>
      <c r="Z509" s="35" t="s">
        <v>49</v>
      </c>
      <c r="AA509" s="35" t="s">
        <v>49</v>
      </c>
      <c r="AB509" s="35" t="s">
        <v>49</v>
      </c>
      <c r="AC509" s="35" t="s">
        <v>49</v>
      </c>
    </row>
    <row r="510" spans="1:29" s="36" customFormat="1" ht="36">
      <c r="A510" s="34" t="s">
        <v>140</v>
      </c>
      <c r="B510" s="63" t="s">
        <v>116</v>
      </c>
      <c r="C510" s="26">
        <v>576000</v>
      </c>
      <c r="D510" s="50" t="s">
        <v>71</v>
      </c>
      <c r="E510" s="50" t="s">
        <v>98</v>
      </c>
      <c r="F510" s="35" t="s">
        <v>49</v>
      </c>
      <c r="G510" s="35" t="s">
        <v>49</v>
      </c>
      <c r="H510" s="35" t="s">
        <v>49</v>
      </c>
      <c r="I510" s="44">
        <v>432000</v>
      </c>
      <c r="J510" s="44">
        <v>144000</v>
      </c>
      <c r="K510" s="35" t="s">
        <v>49</v>
      </c>
      <c r="L510" s="26" t="s">
        <v>49</v>
      </c>
      <c r="M510" s="26" t="s">
        <v>49</v>
      </c>
      <c r="N510" s="26" t="s">
        <v>49</v>
      </c>
      <c r="O510" s="26" t="s">
        <v>49</v>
      </c>
      <c r="P510" s="51" t="s">
        <v>76</v>
      </c>
      <c r="Q510" s="52" t="s">
        <v>3</v>
      </c>
      <c r="R510" s="52" t="s">
        <v>3</v>
      </c>
      <c r="S510" s="52" t="s">
        <v>3</v>
      </c>
      <c r="T510" s="35" t="s">
        <v>49</v>
      </c>
      <c r="U510" s="35" t="s">
        <v>49</v>
      </c>
      <c r="V510" s="35" t="s">
        <v>49</v>
      </c>
      <c r="W510" s="35" t="s">
        <v>49</v>
      </c>
      <c r="X510" s="35" t="s">
        <v>49</v>
      </c>
      <c r="Y510" s="35" t="s">
        <v>49</v>
      </c>
      <c r="Z510" s="35" t="s">
        <v>49</v>
      </c>
      <c r="AA510" s="35" t="s">
        <v>49</v>
      </c>
      <c r="AB510" s="35" t="s">
        <v>49</v>
      </c>
      <c r="AC510" s="35" t="s">
        <v>49</v>
      </c>
    </row>
    <row r="511" spans="1:29" s="36" customFormat="1" ht="36">
      <c r="A511" s="34" t="s">
        <v>141</v>
      </c>
      <c r="B511" s="63" t="s">
        <v>117</v>
      </c>
      <c r="C511" s="26">
        <v>300000</v>
      </c>
      <c r="D511" s="27" t="s">
        <v>71</v>
      </c>
      <c r="E511" s="27" t="s">
        <v>98</v>
      </c>
      <c r="F511" s="35" t="s">
        <v>49</v>
      </c>
      <c r="G511" s="35" t="s">
        <v>49</v>
      </c>
      <c r="H511" s="35" t="s">
        <v>49</v>
      </c>
      <c r="I511" s="44">
        <v>225000</v>
      </c>
      <c r="J511" s="44">
        <v>75000</v>
      </c>
      <c r="K511" s="35" t="s">
        <v>49</v>
      </c>
      <c r="L511" s="26" t="s">
        <v>49</v>
      </c>
      <c r="M511" s="26" t="s">
        <v>49</v>
      </c>
      <c r="N511" s="26" t="s">
        <v>49</v>
      </c>
      <c r="O511" s="26" t="s">
        <v>49</v>
      </c>
      <c r="P511" s="51" t="s">
        <v>50</v>
      </c>
      <c r="Q511" s="52" t="s">
        <v>3</v>
      </c>
      <c r="R511" s="52" t="s">
        <v>3</v>
      </c>
      <c r="S511" s="52" t="s">
        <v>3</v>
      </c>
      <c r="T511" s="35" t="s">
        <v>49</v>
      </c>
      <c r="U511" s="35" t="s">
        <v>49</v>
      </c>
      <c r="V511" s="35" t="s">
        <v>49</v>
      </c>
      <c r="W511" s="35" t="s">
        <v>49</v>
      </c>
      <c r="X511" s="35" t="s">
        <v>49</v>
      </c>
      <c r="Y511" s="35" t="s">
        <v>49</v>
      </c>
      <c r="Z511" s="35" t="s">
        <v>49</v>
      </c>
      <c r="AA511" s="35" t="s">
        <v>49</v>
      </c>
      <c r="AB511" s="35" t="s">
        <v>49</v>
      </c>
      <c r="AC511" s="35" t="s">
        <v>49</v>
      </c>
    </row>
    <row r="512" spans="1:29" s="36" customFormat="1" ht="36">
      <c r="A512" s="34" t="s">
        <v>142</v>
      </c>
      <c r="B512" s="64" t="s">
        <v>118</v>
      </c>
      <c r="C512" s="26">
        <v>490000</v>
      </c>
      <c r="D512" s="27" t="s">
        <v>72</v>
      </c>
      <c r="E512" s="49" t="s">
        <v>222</v>
      </c>
      <c r="F512" s="35" t="s">
        <v>49</v>
      </c>
      <c r="G512" s="35" t="s">
        <v>49</v>
      </c>
      <c r="H512" s="35" t="s">
        <v>49</v>
      </c>
      <c r="I512" s="44">
        <v>326700</v>
      </c>
      <c r="J512" s="44">
        <v>163300</v>
      </c>
      <c r="K512" s="35" t="s">
        <v>49</v>
      </c>
      <c r="L512" s="26" t="s">
        <v>49</v>
      </c>
      <c r="M512" s="26" t="s">
        <v>49</v>
      </c>
      <c r="N512" s="26" t="s">
        <v>49</v>
      </c>
      <c r="O512" s="26" t="s">
        <v>49</v>
      </c>
      <c r="P512" s="51" t="s">
        <v>50</v>
      </c>
      <c r="Q512" s="52" t="s">
        <v>3</v>
      </c>
      <c r="R512" s="52" t="s">
        <v>1</v>
      </c>
      <c r="S512" s="52" t="s">
        <v>3</v>
      </c>
      <c r="T512" s="35" t="s">
        <v>49</v>
      </c>
      <c r="U512" s="35" t="s">
        <v>49</v>
      </c>
      <c r="V512" s="35" t="s">
        <v>49</v>
      </c>
      <c r="W512" s="44">
        <v>326700</v>
      </c>
      <c r="X512" s="44">
        <v>163300</v>
      </c>
      <c r="Y512" s="35" t="s">
        <v>49</v>
      </c>
      <c r="Z512" s="35" t="s">
        <v>49</v>
      </c>
      <c r="AA512" s="35" t="s">
        <v>49</v>
      </c>
      <c r="AB512" s="35" t="s">
        <v>49</v>
      </c>
      <c r="AC512" s="35" t="s">
        <v>49</v>
      </c>
    </row>
    <row r="513" spans="1:29" s="36" customFormat="1" ht="36">
      <c r="A513" s="34" t="s">
        <v>143</v>
      </c>
      <c r="B513" s="63" t="s">
        <v>119</v>
      </c>
      <c r="C513" s="26">
        <v>350000</v>
      </c>
      <c r="D513" s="27" t="s">
        <v>93</v>
      </c>
      <c r="E513" s="27" t="s">
        <v>223</v>
      </c>
      <c r="F513" s="35" t="s">
        <v>49</v>
      </c>
      <c r="G513" s="35" t="s">
        <v>49</v>
      </c>
      <c r="H513" s="35" t="s">
        <v>49</v>
      </c>
      <c r="I513" s="44">
        <v>116700</v>
      </c>
      <c r="J513" s="44">
        <v>233300</v>
      </c>
      <c r="K513" s="35" t="s">
        <v>49</v>
      </c>
      <c r="L513" s="26" t="s">
        <v>49</v>
      </c>
      <c r="M513" s="26" t="s">
        <v>49</v>
      </c>
      <c r="N513" s="26" t="s">
        <v>49</v>
      </c>
      <c r="O513" s="26" t="s">
        <v>49</v>
      </c>
      <c r="P513" s="51" t="s">
        <v>50</v>
      </c>
      <c r="Q513" s="52" t="s">
        <v>3</v>
      </c>
      <c r="R513" s="52" t="s">
        <v>1</v>
      </c>
      <c r="S513" s="52" t="s">
        <v>3</v>
      </c>
      <c r="T513" s="35" t="s">
        <v>49</v>
      </c>
      <c r="U513" s="35" t="s">
        <v>49</v>
      </c>
      <c r="V513" s="35" t="s">
        <v>49</v>
      </c>
      <c r="W513" s="44">
        <v>116700</v>
      </c>
      <c r="X513" s="44">
        <v>233300</v>
      </c>
      <c r="Y513" s="35" t="s">
        <v>49</v>
      </c>
      <c r="Z513" s="35" t="s">
        <v>49</v>
      </c>
      <c r="AA513" s="35" t="s">
        <v>49</v>
      </c>
      <c r="AB513" s="35" t="s">
        <v>49</v>
      </c>
      <c r="AC513" s="35" t="s">
        <v>49</v>
      </c>
    </row>
    <row r="514" spans="1:29" s="36" customFormat="1" ht="36">
      <c r="A514" s="34" t="s">
        <v>144</v>
      </c>
      <c r="B514" s="63" t="s">
        <v>120</v>
      </c>
      <c r="C514" s="26">
        <v>300000</v>
      </c>
      <c r="D514" s="27" t="s">
        <v>70</v>
      </c>
      <c r="E514" s="27" t="s">
        <v>222</v>
      </c>
      <c r="F514" s="35" t="s">
        <v>49</v>
      </c>
      <c r="G514" s="35" t="s">
        <v>49</v>
      </c>
      <c r="H514" s="35" t="s">
        <v>49</v>
      </c>
      <c r="I514" s="55">
        <v>200000</v>
      </c>
      <c r="J514" s="55">
        <v>100000</v>
      </c>
      <c r="K514" s="35" t="s">
        <v>49</v>
      </c>
      <c r="L514" s="26" t="s">
        <v>49</v>
      </c>
      <c r="M514" s="26" t="s">
        <v>49</v>
      </c>
      <c r="N514" s="26" t="s">
        <v>49</v>
      </c>
      <c r="O514" s="26" t="s">
        <v>49</v>
      </c>
      <c r="P514" s="51" t="s">
        <v>50</v>
      </c>
      <c r="Q514" s="52" t="s">
        <v>3</v>
      </c>
      <c r="R514" s="52" t="s">
        <v>3</v>
      </c>
      <c r="S514" s="52" t="s">
        <v>3</v>
      </c>
      <c r="T514" s="35" t="s">
        <v>49</v>
      </c>
      <c r="U514" s="35" t="s">
        <v>49</v>
      </c>
      <c r="V514" s="35" t="s">
        <v>49</v>
      </c>
      <c r="W514" s="35" t="s">
        <v>49</v>
      </c>
      <c r="X514" s="35" t="s">
        <v>49</v>
      </c>
      <c r="Y514" s="35" t="s">
        <v>49</v>
      </c>
      <c r="Z514" s="35" t="s">
        <v>49</v>
      </c>
      <c r="AA514" s="35" t="s">
        <v>49</v>
      </c>
      <c r="AB514" s="35" t="s">
        <v>49</v>
      </c>
      <c r="AC514" s="35" t="s">
        <v>49</v>
      </c>
    </row>
    <row r="515" spans="1:29" s="36" customFormat="1" ht="36">
      <c r="A515" s="34" t="s">
        <v>145</v>
      </c>
      <c r="B515" s="63" t="s">
        <v>224</v>
      </c>
      <c r="C515" s="26">
        <v>350000</v>
      </c>
      <c r="D515" s="27" t="s">
        <v>71</v>
      </c>
      <c r="E515" s="27" t="s">
        <v>98</v>
      </c>
      <c r="F515" s="35" t="s">
        <v>49</v>
      </c>
      <c r="G515" s="35" t="s">
        <v>49</v>
      </c>
      <c r="H515" s="35" t="s">
        <v>49</v>
      </c>
      <c r="I515" s="44">
        <v>262500</v>
      </c>
      <c r="J515" s="55">
        <v>87500</v>
      </c>
      <c r="K515" s="35" t="s">
        <v>49</v>
      </c>
      <c r="L515" s="26" t="s">
        <v>49</v>
      </c>
      <c r="M515" s="26" t="s">
        <v>49</v>
      </c>
      <c r="N515" s="26" t="s">
        <v>49</v>
      </c>
      <c r="O515" s="26" t="s">
        <v>49</v>
      </c>
      <c r="P515" s="51" t="s">
        <v>50</v>
      </c>
      <c r="Q515" s="52" t="s">
        <v>3</v>
      </c>
      <c r="R515" s="52" t="s">
        <v>1</v>
      </c>
      <c r="S515" s="52" t="s">
        <v>3</v>
      </c>
      <c r="T515" s="35" t="s">
        <v>49</v>
      </c>
      <c r="U515" s="35" t="s">
        <v>49</v>
      </c>
      <c r="V515" s="35" t="s">
        <v>49</v>
      </c>
      <c r="W515" s="44">
        <v>262500</v>
      </c>
      <c r="X515" s="55">
        <v>87500</v>
      </c>
      <c r="Y515" s="35" t="s">
        <v>49</v>
      </c>
      <c r="Z515" s="35" t="s">
        <v>49</v>
      </c>
      <c r="AA515" s="35" t="s">
        <v>49</v>
      </c>
      <c r="AB515" s="35" t="s">
        <v>49</v>
      </c>
      <c r="AC515" s="35" t="s">
        <v>49</v>
      </c>
    </row>
    <row r="516" spans="1:29" s="36" customFormat="1" ht="36">
      <c r="A516" s="34" t="s">
        <v>146</v>
      </c>
      <c r="B516" s="64" t="s">
        <v>225</v>
      </c>
      <c r="C516" s="45">
        <v>2000000</v>
      </c>
      <c r="D516" s="27" t="s">
        <v>72</v>
      </c>
      <c r="E516" s="49" t="s">
        <v>221</v>
      </c>
      <c r="F516" s="35" t="s">
        <v>49</v>
      </c>
      <c r="G516" s="35" t="s">
        <v>49</v>
      </c>
      <c r="H516" s="35" t="s">
        <v>49</v>
      </c>
      <c r="I516" s="44">
        <v>1333300</v>
      </c>
      <c r="J516" s="55">
        <v>666700</v>
      </c>
      <c r="K516" s="35" t="s">
        <v>49</v>
      </c>
      <c r="L516" s="26" t="s">
        <v>49</v>
      </c>
      <c r="M516" s="26" t="s">
        <v>49</v>
      </c>
      <c r="N516" s="26" t="s">
        <v>49</v>
      </c>
      <c r="O516" s="26" t="s">
        <v>49</v>
      </c>
      <c r="P516" s="51" t="s">
        <v>264</v>
      </c>
      <c r="Q516" s="52" t="s">
        <v>3</v>
      </c>
      <c r="R516" s="52" t="s">
        <v>3</v>
      </c>
      <c r="S516" s="52" t="s">
        <v>3</v>
      </c>
      <c r="T516" s="35" t="s">
        <v>49</v>
      </c>
      <c r="U516" s="35" t="s">
        <v>49</v>
      </c>
      <c r="V516" s="35" t="s">
        <v>49</v>
      </c>
      <c r="W516" s="35" t="s">
        <v>49</v>
      </c>
      <c r="X516" s="35" t="s">
        <v>49</v>
      </c>
      <c r="Y516" s="35" t="s">
        <v>49</v>
      </c>
      <c r="Z516" s="35" t="s">
        <v>49</v>
      </c>
      <c r="AA516" s="35" t="s">
        <v>49</v>
      </c>
      <c r="AB516" s="35" t="s">
        <v>49</v>
      </c>
      <c r="AC516" s="35" t="s">
        <v>49</v>
      </c>
    </row>
    <row r="517" spans="1:29" s="36" customFormat="1" ht="36">
      <c r="A517" s="34" t="s">
        <v>147</v>
      </c>
      <c r="B517" s="63" t="s">
        <v>226</v>
      </c>
      <c r="C517" s="26">
        <v>170000</v>
      </c>
      <c r="D517" s="27" t="s">
        <v>70</v>
      </c>
      <c r="E517" s="49" t="s">
        <v>222</v>
      </c>
      <c r="F517" s="35" t="s">
        <v>49</v>
      </c>
      <c r="G517" s="35" t="s">
        <v>49</v>
      </c>
      <c r="H517" s="35" t="s">
        <v>49</v>
      </c>
      <c r="I517" s="44">
        <v>113300</v>
      </c>
      <c r="J517" s="55">
        <v>56700</v>
      </c>
      <c r="K517" s="35" t="s">
        <v>49</v>
      </c>
      <c r="L517" s="26" t="s">
        <v>49</v>
      </c>
      <c r="M517" s="26" t="s">
        <v>49</v>
      </c>
      <c r="N517" s="26" t="s">
        <v>49</v>
      </c>
      <c r="O517" s="26" t="s">
        <v>49</v>
      </c>
      <c r="P517" s="51" t="s">
        <v>52</v>
      </c>
      <c r="Q517" s="52" t="s">
        <v>3</v>
      </c>
      <c r="R517" s="52" t="s">
        <v>3</v>
      </c>
      <c r="S517" s="52" t="s">
        <v>3</v>
      </c>
      <c r="T517" s="35" t="s">
        <v>49</v>
      </c>
      <c r="U517" s="35" t="s">
        <v>49</v>
      </c>
      <c r="V517" s="35" t="s">
        <v>49</v>
      </c>
      <c r="W517" s="35" t="s">
        <v>49</v>
      </c>
      <c r="X517" s="35" t="s">
        <v>49</v>
      </c>
      <c r="Y517" s="35" t="s">
        <v>49</v>
      </c>
      <c r="Z517" s="35" t="s">
        <v>49</v>
      </c>
      <c r="AA517" s="35" t="s">
        <v>49</v>
      </c>
      <c r="AB517" s="35" t="s">
        <v>49</v>
      </c>
      <c r="AC517" s="35" t="s">
        <v>49</v>
      </c>
    </row>
    <row r="518" spans="1:29" s="36" customFormat="1" ht="36">
      <c r="A518" s="34" t="s">
        <v>148</v>
      </c>
      <c r="B518" s="64" t="s">
        <v>227</v>
      </c>
      <c r="C518" s="45">
        <v>149537</v>
      </c>
      <c r="D518" s="27" t="s">
        <v>70</v>
      </c>
      <c r="E518" s="49" t="s">
        <v>222</v>
      </c>
      <c r="F518" s="35" t="s">
        <v>49</v>
      </c>
      <c r="G518" s="35" t="s">
        <v>49</v>
      </c>
      <c r="H518" s="35" t="s">
        <v>49</v>
      </c>
      <c r="I518" s="44">
        <v>99692</v>
      </c>
      <c r="J518" s="55">
        <v>49845</v>
      </c>
      <c r="K518" s="35" t="s">
        <v>49</v>
      </c>
      <c r="L518" s="26" t="s">
        <v>49</v>
      </c>
      <c r="M518" s="26" t="s">
        <v>49</v>
      </c>
      <c r="N518" s="26" t="s">
        <v>49</v>
      </c>
      <c r="O518" s="26" t="s">
        <v>49</v>
      </c>
      <c r="P518" s="51" t="s">
        <v>50</v>
      </c>
      <c r="Q518" s="52" t="s">
        <v>3</v>
      </c>
      <c r="R518" s="52" t="s">
        <v>3</v>
      </c>
      <c r="S518" s="52" t="s">
        <v>3</v>
      </c>
      <c r="T518" s="35" t="s">
        <v>49</v>
      </c>
      <c r="U518" s="35" t="s">
        <v>49</v>
      </c>
      <c r="V518" s="35" t="s">
        <v>49</v>
      </c>
      <c r="W518" s="35" t="s">
        <v>49</v>
      </c>
      <c r="X518" s="35" t="s">
        <v>49</v>
      </c>
      <c r="Y518" s="35" t="s">
        <v>49</v>
      </c>
      <c r="Z518" s="35" t="s">
        <v>49</v>
      </c>
      <c r="AA518" s="35" t="s">
        <v>49</v>
      </c>
      <c r="AB518" s="35" t="s">
        <v>49</v>
      </c>
      <c r="AC518" s="35" t="s">
        <v>49</v>
      </c>
    </row>
    <row r="519" spans="1:29" s="36" customFormat="1" ht="36">
      <c r="A519" s="34" t="s">
        <v>149</v>
      </c>
      <c r="B519" s="64" t="s">
        <v>228</v>
      </c>
      <c r="C519" s="45">
        <v>400000</v>
      </c>
      <c r="D519" s="27" t="s">
        <v>70</v>
      </c>
      <c r="E519" s="49" t="s">
        <v>98</v>
      </c>
      <c r="F519" s="35" t="s">
        <v>49</v>
      </c>
      <c r="G519" s="35" t="s">
        <v>49</v>
      </c>
      <c r="H519" s="35" t="s">
        <v>49</v>
      </c>
      <c r="I519" s="44">
        <v>300000</v>
      </c>
      <c r="J519" s="55">
        <v>100000</v>
      </c>
      <c r="K519" s="35" t="s">
        <v>49</v>
      </c>
      <c r="L519" s="26" t="s">
        <v>49</v>
      </c>
      <c r="M519" s="26" t="s">
        <v>49</v>
      </c>
      <c r="N519" s="26" t="s">
        <v>49</v>
      </c>
      <c r="O519" s="26" t="s">
        <v>49</v>
      </c>
      <c r="P519" s="51" t="s">
        <v>50</v>
      </c>
      <c r="Q519" s="52" t="s">
        <v>3</v>
      </c>
      <c r="R519" s="52" t="s">
        <v>1</v>
      </c>
      <c r="S519" s="52" t="s">
        <v>3</v>
      </c>
      <c r="T519" s="35" t="s">
        <v>49</v>
      </c>
      <c r="U519" s="35" t="s">
        <v>49</v>
      </c>
      <c r="V519" s="35" t="s">
        <v>49</v>
      </c>
      <c r="W519" s="44">
        <v>300000</v>
      </c>
      <c r="X519" s="55">
        <v>100000</v>
      </c>
      <c r="Y519" s="35" t="s">
        <v>49</v>
      </c>
      <c r="Z519" s="35" t="s">
        <v>49</v>
      </c>
      <c r="AA519" s="35" t="s">
        <v>49</v>
      </c>
      <c r="AB519" s="35" t="s">
        <v>49</v>
      </c>
      <c r="AC519" s="35" t="s">
        <v>49</v>
      </c>
    </row>
    <row r="520" spans="1:29" s="36" customFormat="1" ht="24">
      <c r="A520" s="34" t="s">
        <v>150</v>
      </c>
      <c r="B520" s="64" t="s">
        <v>229</v>
      </c>
      <c r="C520" s="45">
        <v>900000</v>
      </c>
      <c r="D520" s="27" t="s">
        <v>93</v>
      </c>
      <c r="E520" s="49" t="s">
        <v>230</v>
      </c>
      <c r="F520" s="35" t="s">
        <v>49</v>
      </c>
      <c r="G520" s="35" t="s">
        <v>49</v>
      </c>
      <c r="H520" s="35" t="s">
        <v>49</v>
      </c>
      <c r="I520" s="55">
        <v>375000</v>
      </c>
      <c r="J520" s="55">
        <v>525000</v>
      </c>
      <c r="K520" s="35" t="s">
        <v>49</v>
      </c>
      <c r="L520" s="26" t="s">
        <v>49</v>
      </c>
      <c r="M520" s="26" t="s">
        <v>49</v>
      </c>
      <c r="N520" s="26" t="s">
        <v>49</v>
      </c>
      <c r="O520" s="26" t="s">
        <v>49</v>
      </c>
      <c r="P520" s="51" t="s">
        <v>54</v>
      </c>
      <c r="Q520" s="52" t="s">
        <v>1</v>
      </c>
      <c r="R520" s="54" t="s">
        <v>1</v>
      </c>
      <c r="S520" s="52" t="s">
        <v>3</v>
      </c>
      <c r="T520" s="35" t="s">
        <v>49</v>
      </c>
      <c r="U520" s="35" t="s">
        <v>49</v>
      </c>
      <c r="V520" s="35" t="s">
        <v>49</v>
      </c>
      <c r="W520" s="55">
        <v>375000</v>
      </c>
      <c r="X520" s="55">
        <v>525000</v>
      </c>
      <c r="Y520" s="35" t="s">
        <v>49</v>
      </c>
      <c r="Z520" s="35" t="s">
        <v>49</v>
      </c>
      <c r="AA520" s="35" t="s">
        <v>49</v>
      </c>
      <c r="AB520" s="35" t="s">
        <v>49</v>
      </c>
      <c r="AC520" s="35" t="s">
        <v>49</v>
      </c>
    </row>
    <row r="521" spans="1:29" s="36" customFormat="1" ht="36">
      <c r="A521" s="34" t="s">
        <v>151</v>
      </c>
      <c r="B521" s="64" t="s">
        <v>231</v>
      </c>
      <c r="C521" s="26">
        <v>240000</v>
      </c>
      <c r="D521" s="27" t="s">
        <v>60</v>
      </c>
      <c r="E521" s="27" t="s">
        <v>232</v>
      </c>
      <c r="F521" s="35" t="s">
        <v>49</v>
      </c>
      <c r="G521" s="35" t="s">
        <v>49</v>
      </c>
      <c r="H521" s="35" t="s">
        <v>49</v>
      </c>
      <c r="I521" s="55">
        <v>120000</v>
      </c>
      <c r="J521" s="55">
        <v>120000</v>
      </c>
      <c r="K521" s="35" t="s">
        <v>49</v>
      </c>
      <c r="L521" s="26" t="s">
        <v>49</v>
      </c>
      <c r="M521" s="26" t="s">
        <v>49</v>
      </c>
      <c r="N521" s="26" t="s">
        <v>49</v>
      </c>
      <c r="O521" s="26" t="s">
        <v>49</v>
      </c>
      <c r="P521" s="51" t="s">
        <v>50</v>
      </c>
      <c r="Q521" s="52" t="s">
        <v>3</v>
      </c>
      <c r="R521" s="52" t="s">
        <v>1</v>
      </c>
      <c r="S521" s="52" t="s">
        <v>3</v>
      </c>
      <c r="T521" s="35" t="s">
        <v>49</v>
      </c>
      <c r="U521" s="35" t="s">
        <v>49</v>
      </c>
      <c r="V521" s="35" t="s">
        <v>49</v>
      </c>
      <c r="W521" s="55">
        <v>120000</v>
      </c>
      <c r="X521" s="55">
        <v>120000</v>
      </c>
      <c r="Y521" s="35" t="s">
        <v>49</v>
      </c>
      <c r="Z521" s="35" t="s">
        <v>49</v>
      </c>
      <c r="AA521" s="35" t="s">
        <v>49</v>
      </c>
      <c r="AB521" s="35" t="s">
        <v>49</v>
      </c>
      <c r="AC521" s="35" t="s">
        <v>49</v>
      </c>
    </row>
    <row r="522" spans="1:29" s="36" customFormat="1" ht="36">
      <c r="A522" s="34" t="s">
        <v>152</v>
      </c>
      <c r="B522" s="63" t="s">
        <v>233</v>
      </c>
      <c r="C522" s="45">
        <v>140400</v>
      </c>
      <c r="D522" s="27" t="s">
        <v>93</v>
      </c>
      <c r="E522" s="49" t="s">
        <v>230</v>
      </c>
      <c r="F522" s="35" t="s">
        <v>49</v>
      </c>
      <c r="G522" s="35" t="s">
        <v>49</v>
      </c>
      <c r="H522" s="35" t="s">
        <v>49</v>
      </c>
      <c r="I522" s="55">
        <v>58500</v>
      </c>
      <c r="J522" s="55">
        <v>81900</v>
      </c>
      <c r="K522" s="35" t="s">
        <v>49</v>
      </c>
      <c r="L522" s="26" t="s">
        <v>49</v>
      </c>
      <c r="M522" s="26" t="s">
        <v>49</v>
      </c>
      <c r="N522" s="26" t="s">
        <v>49</v>
      </c>
      <c r="O522" s="26" t="s">
        <v>49</v>
      </c>
      <c r="P522" s="51" t="s">
        <v>76</v>
      </c>
      <c r="Q522" s="52" t="s">
        <v>3</v>
      </c>
      <c r="R522" s="52" t="s">
        <v>3</v>
      </c>
      <c r="S522" s="52" t="s">
        <v>3</v>
      </c>
      <c r="T522" s="35" t="s">
        <v>49</v>
      </c>
      <c r="U522" s="35" t="s">
        <v>49</v>
      </c>
      <c r="V522" s="35" t="s">
        <v>49</v>
      </c>
      <c r="W522" s="35" t="s">
        <v>49</v>
      </c>
      <c r="X522" s="35" t="s">
        <v>49</v>
      </c>
      <c r="Y522" s="35" t="s">
        <v>49</v>
      </c>
      <c r="Z522" s="35" t="s">
        <v>49</v>
      </c>
      <c r="AA522" s="35" t="s">
        <v>49</v>
      </c>
      <c r="AB522" s="35" t="s">
        <v>49</v>
      </c>
      <c r="AC522" s="35" t="s">
        <v>49</v>
      </c>
    </row>
    <row r="523" spans="1:29" s="36" customFormat="1" ht="36">
      <c r="A523" s="34" t="s">
        <v>153</v>
      </c>
      <c r="B523" s="64" t="s">
        <v>234</v>
      </c>
      <c r="C523" s="45">
        <v>320560.16</v>
      </c>
      <c r="D523" s="27" t="s">
        <v>93</v>
      </c>
      <c r="E523" s="49" t="s">
        <v>230</v>
      </c>
      <c r="F523" s="35" t="s">
        <v>49</v>
      </c>
      <c r="G523" s="35" t="s">
        <v>49</v>
      </c>
      <c r="H523" s="35" t="s">
        <v>49</v>
      </c>
      <c r="I523" s="55">
        <v>133566.73</v>
      </c>
      <c r="J523" s="55">
        <v>186993.43</v>
      </c>
      <c r="K523" s="35" t="s">
        <v>49</v>
      </c>
      <c r="L523" s="26" t="s">
        <v>49</v>
      </c>
      <c r="M523" s="26" t="s">
        <v>49</v>
      </c>
      <c r="N523" s="26" t="s">
        <v>49</v>
      </c>
      <c r="O523" s="26" t="s">
        <v>49</v>
      </c>
      <c r="P523" s="51" t="s">
        <v>50</v>
      </c>
      <c r="Q523" s="52" t="s">
        <v>3</v>
      </c>
      <c r="R523" s="52" t="s">
        <v>3</v>
      </c>
      <c r="S523" s="52" t="s">
        <v>3</v>
      </c>
      <c r="T523" s="35" t="s">
        <v>49</v>
      </c>
      <c r="U523" s="35" t="s">
        <v>49</v>
      </c>
      <c r="V523" s="35" t="s">
        <v>49</v>
      </c>
      <c r="W523" s="35" t="s">
        <v>49</v>
      </c>
      <c r="X523" s="35" t="s">
        <v>49</v>
      </c>
      <c r="Y523" s="35" t="s">
        <v>49</v>
      </c>
      <c r="Z523" s="35" t="s">
        <v>49</v>
      </c>
      <c r="AA523" s="35" t="s">
        <v>49</v>
      </c>
      <c r="AB523" s="35" t="s">
        <v>49</v>
      </c>
      <c r="AC523" s="35" t="s">
        <v>49</v>
      </c>
    </row>
    <row r="524" spans="1:29" s="36" customFormat="1" ht="36">
      <c r="A524" s="34" t="s">
        <v>154</v>
      </c>
      <c r="B524" s="63" t="s">
        <v>235</v>
      </c>
      <c r="C524" s="45">
        <v>350000</v>
      </c>
      <c r="D524" s="27" t="s">
        <v>73</v>
      </c>
      <c r="E524" s="49" t="s">
        <v>98</v>
      </c>
      <c r="F524" s="35" t="s">
        <v>49</v>
      </c>
      <c r="G524" s="35" t="s">
        <v>49</v>
      </c>
      <c r="H524" s="35" t="s">
        <v>49</v>
      </c>
      <c r="I524" s="55">
        <v>175000</v>
      </c>
      <c r="J524" s="55">
        <v>175000</v>
      </c>
      <c r="K524" s="35" t="s">
        <v>49</v>
      </c>
      <c r="L524" s="26" t="s">
        <v>49</v>
      </c>
      <c r="M524" s="26" t="s">
        <v>49</v>
      </c>
      <c r="N524" s="26" t="s">
        <v>49</v>
      </c>
      <c r="O524" s="26" t="s">
        <v>49</v>
      </c>
      <c r="P524" s="51" t="s">
        <v>50</v>
      </c>
      <c r="Q524" s="52" t="s">
        <v>3</v>
      </c>
      <c r="R524" s="52" t="s">
        <v>3</v>
      </c>
      <c r="S524" s="52" t="s">
        <v>3</v>
      </c>
      <c r="T524" s="35" t="s">
        <v>49</v>
      </c>
      <c r="U524" s="35" t="s">
        <v>49</v>
      </c>
      <c r="V524" s="35" t="s">
        <v>49</v>
      </c>
      <c r="W524" s="35" t="s">
        <v>49</v>
      </c>
      <c r="X524" s="35" t="s">
        <v>49</v>
      </c>
      <c r="Y524" s="35" t="s">
        <v>49</v>
      </c>
      <c r="Z524" s="35" t="s">
        <v>49</v>
      </c>
      <c r="AA524" s="35" t="s">
        <v>49</v>
      </c>
      <c r="AB524" s="35" t="s">
        <v>49</v>
      </c>
      <c r="AC524" s="35" t="s">
        <v>49</v>
      </c>
    </row>
    <row r="525" spans="1:29" s="36" customFormat="1" ht="36">
      <c r="A525" s="34" t="s">
        <v>155</v>
      </c>
      <c r="B525" s="64" t="s">
        <v>236</v>
      </c>
      <c r="C525" s="45">
        <v>262043.26</v>
      </c>
      <c r="D525" s="27" t="s">
        <v>57</v>
      </c>
      <c r="E525" s="49" t="s">
        <v>237</v>
      </c>
      <c r="F525" s="35" t="s">
        <v>49</v>
      </c>
      <c r="G525" s="35" t="s">
        <v>49</v>
      </c>
      <c r="H525" s="35" t="s">
        <v>49</v>
      </c>
      <c r="I525" s="55">
        <v>25000</v>
      </c>
      <c r="J525" s="55">
        <v>237043.26</v>
      </c>
      <c r="K525" s="35" t="s">
        <v>49</v>
      </c>
      <c r="L525" s="26" t="s">
        <v>49</v>
      </c>
      <c r="M525" s="26" t="s">
        <v>49</v>
      </c>
      <c r="N525" s="26" t="s">
        <v>49</v>
      </c>
      <c r="O525" s="26" t="s">
        <v>49</v>
      </c>
      <c r="P525" s="51" t="s">
        <v>50</v>
      </c>
      <c r="Q525" s="52" t="s">
        <v>3</v>
      </c>
      <c r="R525" s="52" t="s">
        <v>3</v>
      </c>
      <c r="S525" s="52" t="s">
        <v>3</v>
      </c>
      <c r="T525" s="35" t="s">
        <v>49</v>
      </c>
      <c r="U525" s="35" t="s">
        <v>49</v>
      </c>
      <c r="V525" s="35" t="s">
        <v>49</v>
      </c>
      <c r="W525" s="35" t="s">
        <v>49</v>
      </c>
      <c r="X525" s="35" t="s">
        <v>49</v>
      </c>
      <c r="Y525" s="35" t="s">
        <v>49</v>
      </c>
      <c r="Z525" s="35" t="s">
        <v>49</v>
      </c>
      <c r="AA525" s="35" t="s">
        <v>49</v>
      </c>
      <c r="AB525" s="35" t="s">
        <v>49</v>
      </c>
      <c r="AC525" s="35" t="s">
        <v>49</v>
      </c>
    </row>
    <row r="526" spans="1:29" s="36" customFormat="1" ht="36">
      <c r="A526" s="34" t="s">
        <v>156</v>
      </c>
      <c r="B526" s="64" t="s">
        <v>238</v>
      </c>
      <c r="C526" s="45">
        <v>3071539</v>
      </c>
      <c r="D526" s="27" t="s">
        <v>74</v>
      </c>
      <c r="E526" s="49" t="s">
        <v>98</v>
      </c>
      <c r="F526" s="35" t="s">
        <v>49</v>
      </c>
      <c r="G526" s="35" t="s">
        <v>49</v>
      </c>
      <c r="H526" s="35" t="s">
        <v>49</v>
      </c>
      <c r="I526" s="55">
        <v>921461.7</v>
      </c>
      <c r="J526" s="55">
        <v>2150077.3</v>
      </c>
      <c r="K526" s="35" t="s">
        <v>49</v>
      </c>
      <c r="L526" s="26" t="s">
        <v>49</v>
      </c>
      <c r="M526" s="26" t="s">
        <v>49</v>
      </c>
      <c r="N526" s="26" t="s">
        <v>49</v>
      </c>
      <c r="O526" s="26" t="s">
        <v>49</v>
      </c>
      <c r="P526" s="51" t="s">
        <v>265</v>
      </c>
      <c r="Q526" s="54" t="s">
        <v>3</v>
      </c>
      <c r="R526" s="52" t="s">
        <v>1</v>
      </c>
      <c r="S526" s="52" t="s">
        <v>3</v>
      </c>
      <c r="T526" s="35" t="s">
        <v>49</v>
      </c>
      <c r="U526" s="35" t="s">
        <v>49</v>
      </c>
      <c r="V526" s="35" t="s">
        <v>49</v>
      </c>
      <c r="W526" s="60">
        <v>921461.7</v>
      </c>
      <c r="X526" s="60">
        <v>2150077.3</v>
      </c>
      <c r="Y526" s="35" t="s">
        <v>49</v>
      </c>
      <c r="Z526" s="35" t="s">
        <v>49</v>
      </c>
      <c r="AA526" s="35" t="s">
        <v>49</v>
      </c>
      <c r="AB526" s="35" t="s">
        <v>49</v>
      </c>
      <c r="AC526" s="35" t="s">
        <v>49</v>
      </c>
    </row>
    <row r="527" spans="1:29" s="36" customFormat="1" ht="36">
      <c r="A527" s="34" t="s">
        <v>157</v>
      </c>
      <c r="B527" s="63" t="s">
        <v>239</v>
      </c>
      <c r="C527" s="26">
        <v>1200000</v>
      </c>
      <c r="D527" s="27" t="s">
        <v>75</v>
      </c>
      <c r="E527" s="27" t="s">
        <v>240</v>
      </c>
      <c r="F527" s="35" t="s">
        <v>49</v>
      </c>
      <c r="G527" s="35" t="s">
        <v>49</v>
      </c>
      <c r="H527" s="35" t="s">
        <v>49</v>
      </c>
      <c r="I527" s="55">
        <v>300000</v>
      </c>
      <c r="J527" s="55">
        <v>900000</v>
      </c>
      <c r="K527" s="35" t="s">
        <v>49</v>
      </c>
      <c r="L527" s="26" t="s">
        <v>49</v>
      </c>
      <c r="M527" s="26" t="s">
        <v>49</v>
      </c>
      <c r="N527" s="26" t="s">
        <v>49</v>
      </c>
      <c r="O527" s="26" t="s">
        <v>49</v>
      </c>
      <c r="P527" s="51" t="s">
        <v>53</v>
      </c>
      <c r="Q527" s="52" t="s">
        <v>3</v>
      </c>
      <c r="R527" s="52" t="s">
        <v>3</v>
      </c>
      <c r="S527" s="52" t="s">
        <v>6</v>
      </c>
      <c r="T527" s="35" t="s">
        <v>49</v>
      </c>
      <c r="U527" s="35" t="s">
        <v>49</v>
      </c>
      <c r="V527" s="35" t="s">
        <v>49</v>
      </c>
      <c r="W527" s="35" t="s">
        <v>49</v>
      </c>
      <c r="X527" s="35" t="s">
        <v>49</v>
      </c>
      <c r="Y527" s="35" t="s">
        <v>49</v>
      </c>
      <c r="Z527" s="35" t="s">
        <v>49</v>
      </c>
      <c r="AA527" s="35" t="s">
        <v>49</v>
      </c>
      <c r="AB527" s="35" t="s">
        <v>49</v>
      </c>
      <c r="AC527" s="35" t="s">
        <v>49</v>
      </c>
    </row>
    <row r="528" spans="1:29" s="36" customFormat="1" ht="36">
      <c r="A528" s="34" t="s">
        <v>158</v>
      </c>
      <c r="B528" s="64" t="s">
        <v>241</v>
      </c>
      <c r="C528" s="45">
        <v>150000</v>
      </c>
      <c r="D528" s="27" t="s">
        <v>75</v>
      </c>
      <c r="E528" s="27" t="s">
        <v>240</v>
      </c>
      <c r="F528" s="35" t="s">
        <v>49</v>
      </c>
      <c r="G528" s="35" t="s">
        <v>49</v>
      </c>
      <c r="H528" s="35" t="s">
        <v>49</v>
      </c>
      <c r="I528" s="55">
        <v>37500</v>
      </c>
      <c r="J528" s="55">
        <v>112500</v>
      </c>
      <c r="K528" s="35" t="s">
        <v>49</v>
      </c>
      <c r="L528" s="26" t="s">
        <v>49</v>
      </c>
      <c r="M528" s="26" t="s">
        <v>49</v>
      </c>
      <c r="N528" s="26" t="s">
        <v>49</v>
      </c>
      <c r="O528" s="26" t="s">
        <v>49</v>
      </c>
      <c r="P528" s="51" t="s">
        <v>50</v>
      </c>
      <c r="Q528" s="52" t="s">
        <v>3</v>
      </c>
      <c r="R528" s="54" t="s">
        <v>1</v>
      </c>
      <c r="S528" s="52" t="s">
        <v>3</v>
      </c>
      <c r="T528" s="35" t="s">
        <v>49</v>
      </c>
      <c r="U528" s="35" t="s">
        <v>49</v>
      </c>
      <c r="V528" s="35" t="s">
        <v>49</v>
      </c>
      <c r="W528" s="55">
        <v>37500</v>
      </c>
      <c r="X528" s="55">
        <v>112500</v>
      </c>
      <c r="Y528" s="52" t="s">
        <v>49</v>
      </c>
      <c r="Z528" s="35" t="s">
        <v>49</v>
      </c>
      <c r="AA528" s="35" t="s">
        <v>49</v>
      </c>
      <c r="AB528" s="35" t="s">
        <v>49</v>
      </c>
      <c r="AC528" s="35" t="s">
        <v>49</v>
      </c>
    </row>
    <row r="529" spans="1:29" s="36" customFormat="1" ht="24">
      <c r="A529" s="34" t="s">
        <v>159</v>
      </c>
      <c r="B529" s="63" t="s">
        <v>242</v>
      </c>
      <c r="C529" s="45">
        <v>1800000</v>
      </c>
      <c r="D529" s="27" t="s">
        <v>75</v>
      </c>
      <c r="E529" s="27" t="s">
        <v>243</v>
      </c>
      <c r="F529" s="35" t="s">
        <v>49</v>
      </c>
      <c r="G529" s="35" t="s">
        <v>49</v>
      </c>
      <c r="H529" s="35" t="s">
        <v>49</v>
      </c>
      <c r="I529" s="55">
        <v>300000</v>
      </c>
      <c r="J529" s="55">
        <v>1500000</v>
      </c>
      <c r="K529" s="35" t="s">
        <v>49</v>
      </c>
      <c r="L529" s="26" t="s">
        <v>49</v>
      </c>
      <c r="M529" s="26" t="s">
        <v>49</v>
      </c>
      <c r="N529" s="26" t="s">
        <v>49</v>
      </c>
      <c r="O529" s="26" t="s">
        <v>49</v>
      </c>
      <c r="P529" s="51" t="s">
        <v>54</v>
      </c>
      <c r="Q529" s="52" t="s">
        <v>1</v>
      </c>
      <c r="R529" s="54" t="s">
        <v>1</v>
      </c>
      <c r="S529" s="52" t="s">
        <v>3</v>
      </c>
      <c r="T529" s="35" t="s">
        <v>49</v>
      </c>
      <c r="U529" s="35" t="s">
        <v>49</v>
      </c>
      <c r="V529" s="35" t="s">
        <v>49</v>
      </c>
      <c r="W529" s="55">
        <v>300000</v>
      </c>
      <c r="X529" s="55">
        <v>1500000</v>
      </c>
      <c r="Y529" s="52" t="s">
        <v>49</v>
      </c>
      <c r="Z529" s="35" t="s">
        <v>49</v>
      </c>
      <c r="AA529" s="35" t="s">
        <v>49</v>
      </c>
      <c r="AB529" s="35" t="s">
        <v>49</v>
      </c>
      <c r="AC529" s="35" t="s">
        <v>49</v>
      </c>
    </row>
    <row r="530" spans="1:29" s="36" customFormat="1" ht="36">
      <c r="A530" s="34" t="s">
        <v>160</v>
      </c>
      <c r="B530" s="64" t="s">
        <v>244</v>
      </c>
      <c r="C530" s="45">
        <v>320000</v>
      </c>
      <c r="D530" s="27" t="s">
        <v>75</v>
      </c>
      <c r="E530" s="27" t="s">
        <v>22</v>
      </c>
      <c r="F530" s="35" t="s">
        <v>49</v>
      </c>
      <c r="G530" s="35" t="s">
        <v>49</v>
      </c>
      <c r="H530" s="35" t="s">
        <v>49</v>
      </c>
      <c r="I530" s="55">
        <v>50000</v>
      </c>
      <c r="J530" s="55">
        <v>270000</v>
      </c>
      <c r="K530" s="35" t="s">
        <v>49</v>
      </c>
      <c r="L530" s="26" t="s">
        <v>49</v>
      </c>
      <c r="M530" s="26" t="s">
        <v>49</v>
      </c>
      <c r="N530" s="26" t="s">
        <v>49</v>
      </c>
      <c r="O530" s="26" t="s">
        <v>49</v>
      </c>
      <c r="P530" s="51" t="s">
        <v>77</v>
      </c>
      <c r="Q530" s="52" t="s">
        <v>3</v>
      </c>
      <c r="R530" s="52" t="s">
        <v>3</v>
      </c>
      <c r="S530" s="52" t="s">
        <v>3</v>
      </c>
      <c r="T530" s="35" t="s">
        <v>49</v>
      </c>
      <c r="U530" s="35" t="s">
        <v>49</v>
      </c>
      <c r="V530" s="35" t="s">
        <v>49</v>
      </c>
      <c r="W530" s="35" t="s">
        <v>49</v>
      </c>
      <c r="X530" s="35" t="s">
        <v>49</v>
      </c>
      <c r="Y530" s="35" t="s">
        <v>49</v>
      </c>
      <c r="Z530" s="35" t="s">
        <v>49</v>
      </c>
      <c r="AA530" s="35" t="s">
        <v>49</v>
      </c>
      <c r="AB530" s="35" t="s">
        <v>49</v>
      </c>
      <c r="AC530" s="35" t="s">
        <v>49</v>
      </c>
    </row>
    <row r="531" spans="1:29" s="36" customFormat="1" ht="36">
      <c r="A531" s="34" t="s">
        <v>161</v>
      </c>
      <c r="B531" s="64" t="s">
        <v>245</v>
      </c>
      <c r="C531" s="45">
        <v>133593</v>
      </c>
      <c r="D531" s="27" t="s">
        <v>57</v>
      </c>
      <c r="E531" s="27" t="s">
        <v>22</v>
      </c>
      <c r="F531" s="35" t="s">
        <v>49</v>
      </c>
      <c r="G531" s="35" t="s">
        <v>49</v>
      </c>
      <c r="H531" s="35" t="s">
        <v>49</v>
      </c>
      <c r="I531" s="55">
        <v>133593</v>
      </c>
      <c r="J531" s="55">
        <v>0</v>
      </c>
      <c r="K531" s="35" t="s">
        <v>49</v>
      </c>
      <c r="L531" s="26" t="s">
        <v>49</v>
      </c>
      <c r="M531" s="26" t="s">
        <v>49</v>
      </c>
      <c r="N531" s="26" t="s">
        <v>49</v>
      </c>
      <c r="O531" s="26" t="s">
        <v>49</v>
      </c>
      <c r="P531" s="51" t="s">
        <v>64</v>
      </c>
      <c r="Q531" s="52" t="s">
        <v>3</v>
      </c>
      <c r="R531" s="54" t="s">
        <v>1</v>
      </c>
      <c r="S531" s="52" t="s">
        <v>3</v>
      </c>
      <c r="T531" s="35" t="s">
        <v>49</v>
      </c>
      <c r="U531" s="35" t="s">
        <v>49</v>
      </c>
      <c r="V531" s="35" t="s">
        <v>49</v>
      </c>
      <c r="W531" s="55">
        <v>133593</v>
      </c>
      <c r="X531" s="55">
        <v>0</v>
      </c>
      <c r="Y531" s="35" t="s">
        <v>49</v>
      </c>
      <c r="Z531" s="35" t="s">
        <v>49</v>
      </c>
      <c r="AA531" s="35" t="s">
        <v>49</v>
      </c>
      <c r="AB531" s="35" t="s">
        <v>49</v>
      </c>
      <c r="AC531" s="35" t="s">
        <v>49</v>
      </c>
    </row>
    <row r="532" spans="1:29" s="36" customFormat="1" ht="36">
      <c r="A532" s="34" t="s">
        <v>162</v>
      </c>
      <c r="B532" s="63" t="s">
        <v>246</v>
      </c>
      <c r="C532" s="26">
        <v>240000</v>
      </c>
      <c r="D532" s="49" t="s">
        <v>75</v>
      </c>
      <c r="E532" s="27" t="s">
        <v>240</v>
      </c>
      <c r="F532" s="35" t="s">
        <v>49</v>
      </c>
      <c r="G532" s="35" t="s">
        <v>49</v>
      </c>
      <c r="H532" s="35" t="s">
        <v>49</v>
      </c>
      <c r="I532" s="55">
        <v>60000</v>
      </c>
      <c r="J532" s="55">
        <v>180000</v>
      </c>
      <c r="K532" s="35" t="s">
        <v>49</v>
      </c>
      <c r="L532" s="26" t="s">
        <v>49</v>
      </c>
      <c r="M532" s="26" t="s">
        <v>49</v>
      </c>
      <c r="N532" s="26" t="s">
        <v>49</v>
      </c>
      <c r="O532" s="26" t="s">
        <v>49</v>
      </c>
      <c r="P532" s="51" t="s">
        <v>50</v>
      </c>
      <c r="Q532" s="52" t="s">
        <v>3</v>
      </c>
      <c r="R532" s="52" t="s">
        <v>1</v>
      </c>
      <c r="S532" s="52" t="s">
        <v>3</v>
      </c>
      <c r="T532" s="35" t="s">
        <v>49</v>
      </c>
      <c r="U532" s="35" t="s">
        <v>49</v>
      </c>
      <c r="V532" s="35" t="s">
        <v>49</v>
      </c>
      <c r="W532" s="55">
        <v>60000</v>
      </c>
      <c r="X532" s="55">
        <v>180000</v>
      </c>
      <c r="Y532" s="35" t="s">
        <v>49</v>
      </c>
      <c r="Z532" s="35" t="s">
        <v>49</v>
      </c>
      <c r="AA532" s="35" t="s">
        <v>49</v>
      </c>
      <c r="AB532" s="35" t="s">
        <v>49</v>
      </c>
      <c r="AC532" s="35" t="s">
        <v>49</v>
      </c>
    </row>
    <row r="533" spans="1:29" s="36" customFormat="1" ht="36">
      <c r="A533" s="34" t="s">
        <v>163</v>
      </c>
      <c r="B533" s="63" t="s">
        <v>247</v>
      </c>
      <c r="C533" s="26">
        <v>490000</v>
      </c>
      <c r="D533" s="49" t="s">
        <v>75</v>
      </c>
      <c r="E533" s="27" t="s">
        <v>240</v>
      </c>
      <c r="F533" s="35" t="s">
        <v>49</v>
      </c>
      <c r="G533" s="35" t="s">
        <v>49</v>
      </c>
      <c r="H533" s="35" t="s">
        <v>49</v>
      </c>
      <c r="I533" s="55">
        <v>122500</v>
      </c>
      <c r="J533" s="55">
        <v>367500</v>
      </c>
      <c r="K533" s="35" t="s">
        <v>49</v>
      </c>
      <c r="L533" s="26" t="s">
        <v>49</v>
      </c>
      <c r="M533" s="26" t="s">
        <v>49</v>
      </c>
      <c r="N533" s="26" t="s">
        <v>49</v>
      </c>
      <c r="O533" s="26" t="s">
        <v>49</v>
      </c>
      <c r="P533" s="51" t="s">
        <v>50</v>
      </c>
      <c r="Q533" s="52" t="s">
        <v>3</v>
      </c>
      <c r="R533" s="52" t="s">
        <v>1</v>
      </c>
      <c r="S533" s="52" t="s">
        <v>3</v>
      </c>
      <c r="T533" s="35" t="s">
        <v>49</v>
      </c>
      <c r="U533" s="35" t="s">
        <v>49</v>
      </c>
      <c r="V533" s="35" t="s">
        <v>49</v>
      </c>
      <c r="W533" s="55">
        <v>122500</v>
      </c>
      <c r="X533" s="55">
        <v>367500</v>
      </c>
      <c r="Y533" s="35" t="s">
        <v>49</v>
      </c>
      <c r="Z533" s="35" t="s">
        <v>49</v>
      </c>
      <c r="AA533" s="35" t="s">
        <v>49</v>
      </c>
      <c r="AB533" s="35" t="s">
        <v>49</v>
      </c>
      <c r="AC533" s="35" t="s">
        <v>49</v>
      </c>
    </row>
    <row r="534" spans="1:29" s="36" customFormat="1" ht="24">
      <c r="A534" s="34" t="s">
        <v>164</v>
      </c>
      <c r="B534" s="63" t="s">
        <v>248</v>
      </c>
      <c r="C534" s="26">
        <v>1100000</v>
      </c>
      <c r="D534" s="27" t="s">
        <v>92</v>
      </c>
      <c r="E534" s="49" t="s">
        <v>243</v>
      </c>
      <c r="F534" s="35" t="s">
        <v>49</v>
      </c>
      <c r="G534" s="35" t="s">
        <v>49</v>
      </c>
      <c r="H534" s="35" t="s">
        <v>49</v>
      </c>
      <c r="I534" s="55">
        <v>183300</v>
      </c>
      <c r="J534" s="55">
        <v>916700</v>
      </c>
      <c r="K534" s="35" t="s">
        <v>49</v>
      </c>
      <c r="L534" s="26" t="s">
        <v>49</v>
      </c>
      <c r="M534" s="26" t="s">
        <v>49</v>
      </c>
      <c r="N534" s="26" t="s">
        <v>49</v>
      </c>
      <c r="O534" s="26" t="s">
        <v>49</v>
      </c>
      <c r="P534" s="51" t="s">
        <v>54</v>
      </c>
      <c r="Q534" s="54" t="s">
        <v>1</v>
      </c>
      <c r="R534" s="52" t="s">
        <v>1</v>
      </c>
      <c r="S534" s="52" t="s">
        <v>3</v>
      </c>
      <c r="T534" s="35" t="s">
        <v>49</v>
      </c>
      <c r="U534" s="35" t="s">
        <v>49</v>
      </c>
      <c r="V534" s="35" t="s">
        <v>49</v>
      </c>
      <c r="W534" s="55">
        <v>183300</v>
      </c>
      <c r="X534" s="55">
        <v>916700</v>
      </c>
      <c r="Y534" s="35" t="s">
        <v>49</v>
      </c>
      <c r="Z534" s="35" t="s">
        <v>49</v>
      </c>
      <c r="AA534" s="35" t="s">
        <v>49</v>
      </c>
      <c r="AB534" s="35" t="s">
        <v>49</v>
      </c>
      <c r="AC534" s="35" t="s">
        <v>49</v>
      </c>
    </row>
    <row r="535" spans="1:29" s="36" customFormat="1" ht="36">
      <c r="A535" s="34" t="s">
        <v>165</v>
      </c>
      <c r="B535" s="63" t="s">
        <v>249</v>
      </c>
      <c r="C535" s="26">
        <v>490000</v>
      </c>
      <c r="D535" s="27" t="s">
        <v>92</v>
      </c>
      <c r="E535" s="27" t="s">
        <v>237</v>
      </c>
      <c r="F535" s="35" t="s">
        <v>49</v>
      </c>
      <c r="G535" s="35" t="s">
        <v>49</v>
      </c>
      <c r="H535" s="35" t="s">
        <v>49</v>
      </c>
      <c r="I535" s="55">
        <v>40800</v>
      </c>
      <c r="J535" s="55">
        <v>449200</v>
      </c>
      <c r="K535" s="35" t="s">
        <v>49</v>
      </c>
      <c r="L535" s="26" t="s">
        <v>49</v>
      </c>
      <c r="M535" s="26" t="s">
        <v>49</v>
      </c>
      <c r="N535" s="26" t="s">
        <v>49</v>
      </c>
      <c r="O535" s="26" t="s">
        <v>49</v>
      </c>
      <c r="P535" s="51" t="s">
        <v>50</v>
      </c>
      <c r="Q535" s="54" t="s">
        <v>3</v>
      </c>
      <c r="R535" s="52" t="s">
        <v>1</v>
      </c>
      <c r="S535" s="52" t="s">
        <v>3</v>
      </c>
      <c r="T535" s="35" t="s">
        <v>49</v>
      </c>
      <c r="U535" s="35" t="s">
        <v>49</v>
      </c>
      <c r="V535" s="35" t="s">
        <v>49</v>
      </c>
      <c r="W535" s="55">
        <v>40800</v>
      </c>
      <c r="X535" s="55">
        <v>449200</v>
      </c>
      <c r="Y535" s="35" t="s">
        <v>49</v>
      </c>
      <c r="Z535" s="35" t="s">
        <v>49</v>
      </c>
      <c r="AA535" s="35" t="s">
        <v>49</v>
      </c>
      <c r="AB535" s="35" t="s">
        <v>49</v>
      </c>
      <c r="AC535" s="35" t="s">
        <v>49</v>
      </c>
    </row>
    <row r="536" spans="1:29" s="36" customFormat="1" ht="36">
      <c r="A536" s="34" t="s">
        <v>166</v>
      </c>
      <c r="B536" s="64" t="s">
        <v>250</v>
      </c>
      <c r="C536" s="45">
        <v>1000000</v>
      </c>
      <c r="D536" s="49" t="s">
        <v>92</v>
      </c>
      <c r="E536" s="49" t="s">
        <v>243</v>
      </c>
      <c r="F536" s="35" t="s">
        <v>49</v>
      </c>
      <c r="G536" s="35" t="s">
        <v>49</v>
      </c>
      <c r="H536" s="35" t="s">
        <v>49</v>
      </c>
      <c r="I536" s="55">
        <v>166700</v>
      </c>
      <c r="J536" s="55">
        <v>833300</v>
      </c>
      <c r="K536" s="35" t="s">
        <v>49</v>
      </c>
      <c r="L536" s="26" t="s">
        <v>49</v>
      </c>
      <c r="M536" s="26" t="s">
        <v>49</v>
      </c>
      <c r="N536" s="26" t="s">
        <v>49</v>
      </c>
      <c r="O536" s="26" t="s">
        <v>49</v>
      </c>
      <c r="P536" s="51" t="s">
        <v>81</v>
      </c>
      <c r="Q536" s="52" t="s">
        <v>3</v>
      </c>
      <c r="R536" s="54" t="s">
        <v>1</v>
      </c>
      <c r="S536" s="52" t="s">
        <v>3</v>
      </c>
      <c r="T536" s="35" t="s">
        <v>49</v>
      </c>
      <c r="U536" s="35" t="s">
        <v>49</v>
      </c>
      <c r="V536" s="35" t="s">
        <v>49</v>
      </c>
      <c r="W536" s="55">
        <v>166700</v>
      </c>
      <c r="X536" s="55">
        <v>833300</v>
      </c>
      <c r="Y536" s="35" t="s">
        <v>49</v>
      </c>
      <c r="Z536" s="35" t="s">
        <v>49</v>
      </c>
      <c r="AA536" s="35" t="s">
        <v>49</v>
      </c>
      <c r="AB536" s="35" t="s">
        <v>49</v>
      </c>
      <c r="AC536" s="35" t="s">
        <v>49</v>
      </c>
    </row>
    <row r="537" spans="1:29" s="36" customFormat="1" ht="36">
      <c r="A537" s="34" t="s">
        <v>167</v>
      </c>
      <c r="B537" s="61" t="s">
        <v>251</v>
      </c>
      <c r="C537" s="45">
        <v>226315</v>
      </c>
      <c r="D537" s="49" t="s">
        <v>57</v>
      </c>
      <c r="E537" s="49" t="s">
        <v>237</v>
      </c>
      <c r="F537" s="35" t="s">
        <v>49</v>
      </c>
      <c r="G537" s="35" t="s">
        <v>49</v>
      </c>
      <c r="H537" s="35" t="s">
        <v>49</v>
      </c>
      <c r="I537" s="55">
        <v>226315</v>
      </c>
      <c r="J537" s="55">
        <v>0</v>
      </c>
      <c r="K537" s="35" t="s">
        <v>49</v>
      </c>
      <c r="L537" s="26" t="s">
        <v>49</v>
      </c>
      <c r="M537" s="26" t="s">
        <v>49</v>
      </c>
      <c r="N537" s="26" t="s">
        <v>49</v>
      </c>
      <c r="O537" s="26" t="s">
        <v>49</v>
      </c>
      <c r="P537" s="71" t="s">
        <v>50</v>
      </c>
      <c r="Q537" s="52" t="s">
        <v>3</v>
      </c>
      <c r="R537" s="54" t="s">
        <v>1</v>
      </c>
      <c r="S537" s="52" t="s">
        <v>3</v>
      </c>
      <c r="T537" s="35" t="s">
        <v>49</v>
      </c>
      <c r="U537" s="35" t="s">
        <v>49</v>
      </c>
      <c r="V537" s="35" t="s">
        <v>49</v>
      </c>
      <c r="W537" s="55">
        <v>226315</v>
      </c>
      <c r="X537" s="55">
        <v>0</v>
      </c>
      <c r="Y537" s="35" t="s">
        <v>49</v>
      </c>
      <c r="Z537" s="35" t="s">
        <v>49</v>
      </c>
      <c r="AA537" s="35" t="s">
        <v>49</v>
      </c>
      <c r="AB537" s="35" t="s">
        <v>49</v>
      </c>
      <c r="AC537" s="35" t="s">
        <v>49</v>
      </c>
    </row>
    <row r="538" spans="1:29" s="36" customFormat="1" ht="36">
      <c r="A538" s="34" t="s">
        <v>168</v>
      </c>
      <c r="B538" s="75" t="s">
        <v>252</v>
      </c>
      <c r="C538" s="45">
        <v>250600</v>
      </c>
      <c r="D538" s="49" t="s">
        <v>57</v>
      </c>
      <c r="E538" s="49" t="s">
        <v>22</v>
      </c>
      <c r="F538" s="35" t="s">
        <v>49</v>
      </c>
      <c r="G538" s="35" t="s">
        <v>49</v>
      </c>
      <c r="H538" s="35" t="s">
        <v>49</v>
      </c>
      <c r="I538" s="55">
        <v>0</v>
      </c>
      <c r="J538" s="55">
        <v>250600</v>
      </c>
      <c r="K538" s="35" t="s">
        <v>49</v>
      </c>
      <c r="L538" s="26" t="s">
        <v>49</v>
      </c>
      <c r="M538" s="26" t="s">
        <v>49</v>
      </c>
      <c r="N538" s="26" t="s">
        <v>49</v>
      </c>
      <c r="O538" s="26" t="s">
        <v>49</v>
      </c>
      <c r="P538" s="51" t="s">
        <v>50</v>
      </c>
      <c r="Q538" s="52" t="s">
        <v>3</v>
      </c>
      <c r="R538" s="54" t="s">
        <v>1</v>
      </c>
      <c r="S538" s="52" t="s">
        <v>3</v>
      </c>
      <c r="T538" s="35" t="s">
        <v>49</v>
      </c>
      <c r="U538" s="35" t="s">
        <v>49</v>
      </c>
      <c r="V538" s="35" t="s">
        <v>49</v>
      </c>
      <c r="W538" s="55">
        <v>0</v>
      </c>
      <c r="X538" s="55">
        <v>250600</v>
      </c>
      <c r="Y538" s="35" t="s">
        <v>49</v>
      </c>
      <c r="Z538" s="35" t="s">
        <v>49</v>
      </c>
      <c r="AA538" s="35" t="s">
        <v>49</v>
      </c>
      <c r="AB538" s="35" t="s">
        <v>49</v>
      </c>
      <c r="AC538" s="35" t="s">
        <v>49</v>
      </c>
    </row>
    <row r="539" spans="1:29" s="36" customFormat="1" ht="24">
      <c r="A539" s="34" t="s">
        <v>169</v>
      </c>
      <c r="B539" s="75" t="s">
        <v>253</v>
      </c>
      <c r="C539" s="45">
        <v>5570640</v>
      </c>
      <c r="D539" s="49" t="s">
        <v>57</v>
      </c>
      <c r="E539" s="49" t="s">
        <v>98</v>
      </c>
      <c r="F539" s="35" t="s">
        <v>49</v>
      </c>
      <c r="G539" s="35" t="s">
        <v>49</v>
      </c>
      <c r="H539" s="35" t="s">
        <v>49</v>
      </c>
      <c r="I539" s="55">
        <v>0</v>
      </c>
      <c r="J539" s="45">
        <v>5570640</v>
      </c>
      <c r="K539" s="35" t="s">
        <v>49</v>
      </c>
      <c r="L539" s="26" t="s">
        <v>49</v>
      </c>
      <c r="M539" s="26" t="s">
        <v>49</v>
      </c>
      <c r="N539" s="26" t="s">
        <v>49</v>
      </c>
      <c r="O539" s="26" t="s">
        <v>49</v>
      </c>
      <c r="P539" s="51" t="s">
        <v>54</v>
      </c>
      <c r="Q539" s="54" t="s">
        <v>1</v>
      </c>
      <c r="R539" s="52" t="s">
        <v>1</v>
      </c>
      <c r="S539" s="52" t="s">
        <v>3</v>
      </c>
      <c r="T539" s="35" t="s">
        <v>49</v>
      </c>
      <c r="U539" s="35" t="s">
        <v>49</v>
      </c>
      <c r="V539" s="35" t="s">
        <v>49</v>
      </c>
      <c r="W539" s="55">
        <v>0</v>
      </c>
      <c r="X539" s="45">
        <v>5570640</v>
      </c>
      <c r="Y539" s="35" t="s">
        <v>49</v>
      </c>
      <c r="Z539" s="35" t="s">
        <v>49</v>
      </c>
      <c r="AA539" s="35" t="s">
        <v>49</v>
      </c>
      <c r="AB539" s="35" t="s">
        <v>49</v>
      </c>
      <c r="AC539" s="35" t="s">
        <v>49</v>
      </c>
    </row>
    <row r="540" spans="1:29" s="36" customFormat="1" ht="24">
      <c r="A540" s="34" t="s">
        <v>170</v>
      </c>
      <c r="B540" s="75" t="s">
        <v>254</v>
      </c>
      <c r="C540" s="45">
        <v>6526977.73</v>
      </c>
      <c r="D540" s="49" t="s">
        <v>57</v>
      </c>
      <c r="E540" s="49" t="s">
        <v>98</v>
      </c>
      <c r="F540" s="35" t="s">
        <v>49</v>
      </c>
      <c r="G540" s="35" t="s">
        <v>49</v>
      </c>
      <c r="H540" s="35" t="s">
        <v>49</v>
      </c>
      <c r="I540" s="55">
        <v>0</v>
      </c>
      <c r="J540" s="45">
        <v>6526977.73</v>
      </c>
      <c r="K540" s="35" t="s">
        <v>49</v>
      </c>
      <c r="L540" s="26" t="s">
        <v>49</v>
      </c>
      <c r="M540" s="26" t="s">
        <v>49</v>
      </c>
      <c r="N540" s="26" t="s">
        <v>49</v>
      </c>
      <c r="O540" s="26" t="s">
        <v>49</v>
      </c>
      <c r="P540" s="51" t="s">
        <v>54</v>
      </c>
      <c r="Q540" s="54" t="s">
        <v>1</v>
      </c>
      <c r="R540" s="52" t="s">
        <v>1</v>
      </c>
      <c r="S540" s="52" t="s">
        <v>3</v>
      </c>
      <c r="T540" s="35" t="s">
        <v>49</v>
      </c>
      <c r="U540" s="35" t="s">
        <v>49</v>
      </c>
      <c r="V540" s="35" t="s">
        <v>49</v>
      </c>
      <c r="W540" s="55">
        <v>0</v>
      </c>
      <c r="X540" s="45">
        <v>6526977.73</v>
      </c>
      <c r="Y540" s="35" t="s">
        <v>49</v>
      </c>
      <c r="Z540" s="35" t="s">
        <v>49</v>
      </c>
      <c r="AA540" s="35" t="s">
        <v>49</v>
      </c>
      <c r="AB540" s="35" t="s">
        <v>49</v>
      </c>
      <c r="AC540" s="35" t="s">
        <v>49</v>
      </c>
    </row>
    <row r="541" spans="1:29" s="36" customFormat="1" ht="36">
      <c r="A541" s="34" t="s">
        <v>171</v>
      </c>
      <c r="B541" s="75" t="s">
        <v>255</v>
      </c>
      <c r="C541" s="45">
        <v>350000</v>
      </c>
      <c r="D541" s="49" t="s">
        <v>57</v>
      </c>
      <c r="E541" s="49" t="s">
        <v>22</v>
      </c>
      <c r="F541" s="35" t="s">
        <v>49</v>
      </c>
      <c r="G541" s="35" t="s">
        <v>49</v>
      </c>
      <c r="H541" s="35" t="s">
        <v>49</v>
      </c>
      <c r="I541" s="55">
        <v>25000</v>
      </c>
      <c r="J541" s="55">
        <v>325000</v>
      </c>
      <c r="K541" s="35" t="s">
        <v>49</v>
      </c>
      <c r="L541" s="26" t="s">
        <v>49</v>
      </c>
      <c r="M541" s="26" t="s">
        <v>49</v>
      </c>
      <c r="N541" s="26" t="s">
        <v>49</v>
      </c>
      <c r="O541" s="26" t="s">
        <v>49</v>
      </c>
      <c r="P541" s="51" t="s">
        <v>50</v>
      </c>
      <c r="Q541" s="52" t="s">
        <v>3</v>
      </c>
      <c r="R541" s="52" t="s">
        <v>3</v>
      </c>
      <c r="S541" s="52" t="s">
        <v>3</v>
      </c>
      <c r="T541" s="35" t="s">
        <v>49</v>
      </c>
      <c r="U541" s="35" t="s">
        <v>49</v>
      </c>
      <c r="V541" s="35" t="s">
        <v>49</v>
      </c>
      <c r="W541" s="35" t="s">
        <v>49</v>
      </c>
      <c r="X541" s="35" t="s">
        <v>49</v>
      </c>
      <c r="Y541" s="35" t="s">
        <v>49</v>
      </c>
      <c r="Z541" s="35" t="s">
        <v>49</v>
      </c>
      <c r="AA541" s="35" t="s">
        <v>49</v>
      </c>
      <c r="AB541" s="35" t="s">
        <v>49</v>
      </c>
      <c r="AC541" s="35" t="s">
        <v>49</v>
      </c>
    </row>
    <row r="542" spans="1:29" s="36" customFormat="1" ht="24">
      <c r="A542" s="34" t="s">
        <v>172</v>
      </c>
      <c r="B542" s="75" t="s">
        <v>256</v>
      </c>
      <c r="C542" s="45">
        <v>6845465.71</v>
      </c>
      <c r="D542" s="49" t="s">
        <v>57</v>
      </c>
      <c r="E542" s="49" t="s">
        <v>222</v>
      </c>
      <c r="F542" s="35" t="s">
        <v>49</v>
      </c>
      <c r="G542" s="35" t="s">
        <v>49</v>
      </c>
      <c r="H542" s="35" t="s">
        <v>49</v>
      </c>
      <c r="I542" s="55">
        <v>0</v>
      </c>
      <c r="J542" s="45">
        <v>6845465.71</v>
      </c>
      <c r="K542" s="35" t="s">
        <v>49</v>
      </c>
      <c r="L542" s="26" t="s">
        <v>49</v>
      </c>
      <c r="M542" s="26" t="s">
        <v>49</v>
      </c>
      <c r="N542" s="26" t="s">
        <v>49</v>
      </c>
      <c r="O542" s="26" t="s">
        <v>49</v>
      </c>
      <c r="P542" s="51" t="s">
        <v>54</v>
      </c>
      <c r="Q542" s="54" t="s">
        <v>1</v>
      </c>
      <c r="R542" s="52" t="s">
        <v>1</v>
      </c>
      <c r="S542" s="52" t="s">
        <v>3</v>
      </c>
      <c r="T542" s="35" t="s">
        <v>49</v>
      </c>
      <c r="U542" s="35" t="s">
        <v>49</v>
      </c>
      <c r="V542" s="35" t="s">
        <v>49</v>
      </c>
      <c r="W542" s="55">
        <v>0</v>
      </c>
      <c r="X542" s="45">
        <v>6845465.71</v>
      </c>
      <c r="Y542" s="35" t="s">
        <v>49</v>
      </c>
      <c r="Z542" s="35" t="s">
        <v>49</v>
      </c>
      <c r="AA542" s="35" t="s">
        <v>49</v>
      </c>
      <c r="AB542" s="35" t="s">
        <v>49</v>
      </c>
      <c r="AC542" s="35" t="s">
        <v>49</v>
      </c>
    </row>
    <row r="543" spans="1:29" s="36" customFormat="1" ht="24">
      <c r="A543" s="34" t="s">
        <v>173</v>
      </c>
      <c r="B543" s="76" t="s">
        <v>257</v>
      </c>
      <c r="C543" s="58">
        <v>1263800</v>
      </c>
      <c r="D543" s="77" t="s">
        <v>57</v>
      </c>
      <c r="E543" s="77" t="s">
        <v>98</v>
      </c>
      <c r="F543" s="35" t="s">
        <v>49</v>
      </c>
      <c r="G543" s="35" t="s">
        <v>49</v>
      </c>
      <c r="H543" s="35" t="s">
        <v>49</v>
      </c>
      <c r="I543" s="55">
        <v>0</v>
      </c>
      <c r="J543" s="58">
        <v>1263800</v>
      </c>
      <c r="K543" s="35" t="s">
        <v>49</v>
      </c>
      <c r="L543" s="26" t="s">
        <v>49</v>
      </c>
      <c r="M543" s="26" t="s">
        <v>49</v>
      </c>
      <c r="N543" s="26" t="s">
        <v>49</v>
      </c>
      <c r="O543" s="26" t="s">
        <v>49</v>
      </c>
      <c r="P543" s="78" t="s">
        <v>54</v>
      </c>
      <c r="Q543" s="35" t="s">
        <v>1</v>
      </c>
      <c r="R543" s="35" t="s">
        <v>3</v>
      </c>
      <c r="S543" s="35" t="s">
        <v>3</v>
      </c>
      <c r="T543" s="35" t="s">
        <v>49</v>
      </c>
      <c r="U543" s="35" t="s">
        <v>49</v>
      </c>
      <c r="V543" s="35" t="s">
        <v>49</v>
      </c>
      <c r="W543" s="35" t="s">
        <v>49</v>
      </c>
      <c r="X543" s="35" t="s">
        <v>49</v>
      </c>
      <c r="Y543" s="35" t="s">
        <v>49</v>
      </c>
      <c r="Z543" s="35" t="s">
        <v>49</v>
      </c>
      <c r="AA543" s="35" t="s">
        <v>49</v>
      </c>
      <c r="AB543" s="35" t="s">
        <v>49</v>
      </c>
      <c r="AC543" s="35" t="s">
        <v>49</v>
      </c>
    </row>
    <row r="544" spans="1:29" s="36" customFormat="1" ht="36">
      <c r="A544" s="34" t="s">
        <v>174</v>
      </c>
      <c r="B544" s="79" t="s">
        <v>258</v>
      </c>
      <c r="C544" s="44">
        <v>416364</v>
      </c>
      <c r="D544" s="77" t="s">
        <v>57</v>
      </c>
      <c r="E544" s="80" t="s">
        <v>22</v>
      </c>
      <c r="F544" s="35" t="s">
        <v>49</v>
      </c>
      <c r="G544" s="35" t="s">
        <v>49</v>
      </c>
      <c r="H544" s="35" t="s">
        <v>49</v>
      </c>
      <c r="I544" s="55">
        <v>0</v>
      </c>
      <c r="J544" s="44">
        <v>416364</v>
      </c>
      <c r="K544" s="35" t="s">
        <v>49</v>
      </c>
      <c r="L544" s="26" t="s">
        <v>49</v>
      </c>
      <c r="M544" s="26" t="s">
        <v>49</v>
      </c>
      <c r="N544" s="26" t="s">
        <v>49</v>
      </c>
      <c r="O544" s="26" t="s">
        <v>49</v>
      </c>
      <c r="P544" s="78" t="s">
        <v>65</v>
      </c>
      <c r="Q544" s="35" t="s">
        <v>3</v>
      </c>
      <c r="R544" s="35" t="s">
        <v>3</v>
      </c>
      <c r="S544" s="35" t="s">
        <v>3</v>
      </c>
      <c r="T544" s="35" t="s">
        <v>49</v>
      </c>
      <c r="U544" s="35" t="s">
        <v>49</v>
      </c>
      <c r="V544" s="35" t="s">
        <v>49</v>
      </c>
      <c r="W544" s="35" t="s">
        <v>49</v>
      </c>
      <c r="X544" s="35" t="s">
        <v>49</v>
      </c>
      <c r="Y544" s="35" t="s">
        <v>49</v>
      </c>
      <c r="Z544" s="35" t="s">
        <v>49</v>
      </c>
      <c r="AA544" s="35" t="s">
        <v>49</v>
      </c>
      <c r="AB544" s="35" t="s">
        <v>49</v>
      </c>
      <c r="AC544" s="35" t="s">
        <v>49</v>
      </c>
    </row>
    <row r="545" spans="1:29" s="36" customFormat="1" ht="36">
      <c r="A545" s="34" t="s">
        <v>175</v>
      </c>
      <c r="B545" s="79" t="s">
        <v>259</v>
      </c>
      <c r="C545" s="44">
        <v>206640</v>
      </c>
      <c r="D545" s="80" t="s">
        <v>57</v>
      </c>
      <c r="E545" s="80" t="s">
        <v>22</v>
      </c>
      <c r="F545" s="35" t="s">
        <v>49</v>
      </c>
      <c r="G545" s="35" t="s">
        <v>49</v>
      </c>
      <c r="H545" s="35" t="s">
        <v>49</v>
      </c>
      <c r="I545" s="55">
        <v>0</v>
      </c>
      <c r="J545" s="58">
        <v>206640</v>
      </c>
      <c r="K545" s="35" t="s">
        <v>49</v>
      </c>
      <c r="L545" s="26" t="s">
        <v>49</v>
      </c>
      <c r="M545" s="26" t="s">
        <v>49</v>
      </c>
      <c r="N545" s="26" t="s">
        <v>49</v>
      </c>
      <c r="O545" s="26" t="s">
        <v>49</v>
      </c>
      <c r="P545" s="51" t="s">
        <v>52</v>
      </c>
      <c r="Q545" s="35" t="s">
        <v>3</v>
      </c>
      <c r="R545" s="35" t="s">
        <v>3</v>
      </c>
      <c r="S545" s="35" t="s">
        <v>3</v>
      </c>
      <c r="T545" s="35" t="s">
        <v>49</v>
      </c>
      <c r="U545" s="35" t="s">
        <v>49</v>
      </c>
      <c r="V545" s="35" t="s">
        <v>49</v>
      </c>
      <c r="W545" s="35" t="s">
        <v>49</v>
      </c>
      <c r="X545" s="35" t="s">
        <v>49</v>
      </c>
      <c r="Y545" s="35" t="s">
        <v>49</v>
      </c>
      <c r="Z545" s="35" t="s">
        <v>49</v>
      </c>
      <c r="AA545" s="35" t="s">
        <v>49</v>
      </c>
      <c r="AB545" s="35" t="s">
        <v>49</v>
      </c>
      <c r="AC545" s="35" t="s">
        <v>49</v>
      </c>
    </row>
    <row r="546" spans="1:29" s="36" customFormat="1" ht="48">
      <c r="A546" s="34" t="s">
        <v>176</v>
      </c>
      <c r="B546" s="61" t="s">
        <v>260</v>
      </c>
      <c r="C546" s="26">
        <v>148381.8</v>
      </c>
      <c r="D546" s="27" t="s">
        <v>75</v>
      </c>
      <c r="E546" s="27" t="s">
        <v>56</v>
      </c>
      <c r="F546" s="35" t="s">
        <v>49</v>
      </c>
      <c r="G546" s="35" t="s">
        <v>49</v>
      </c>
      <c r="H546" s="35" t="s">
        <v>49</v>
      </c>
      <c r="I546" s="55">
        <v>44514.54</v>
      </c>
      <c r="J546" s="55">
        <v>103867.26</v>
      </c>
      <c r="K546" s="35" t="s">
        <v>49</v>
      </c>
      <c r="L546" s="26" t="s">
        <v>49</v>
      </c>
      <c r="M546" s="26" t="s">
        <v>49</v>
      </c>
      <c r="N546" s="26" t="s">
        <v>49</v>
      </c>
      <c r="O546" s="26" t="s">
        <v>49</v>
      </c>
      <c r="P546" s="51" t="s">
        <v>51</v>
      </c>
      <c r="Q546" s="52" t="s">
        <v>3</v>
      </c>
      <c r="R546" s="52" t="s">
        <v>1</v>
      </c>
      <c r="S546" s="52" t="s">
        <v>3</v>
      </c>
      <c r="T546" s="35" t="s">
        <v>49</v>
      </c>
      <c r="U546" s="35" t="s">
        <v>49</v>
      </c>
      <c r="V546" s="35" t="s">
        <v>49</v>
      </c>
      <c r="W546" s="55">
        <v>44514.54</v>
      </c>
      <c r="X546" s="55">
        <v>103867.26</v>
      </c>
      <c r="Y546" s="35" t="s">
        <v>49</v>
      </c>
      <c r="Z546" s="35" t="s">
        <v>49</v>
      </c>
      <c r="AA546" s="35" t="s">
        <v>49</v>
      </c>
      <c r="AB546" s="35" t="s">
        <v>49</v>
      </c>
      <c r="AC546" s="35" t="s">
        <v>49</v>
      </c>
    </row>
    <row r="547" spans="1:29" s="36" customFormat="1" ht="84">
      <c r="A547" s="34" t="s">
        <v>177</v>
      </c>
      <c r="B547" s="61" t="s">
        <v>261</v>
      </c>
      <c r="C547" s="26">
        <v>3732190.8</v>
      </c>
      <c r="D547" s="27" t="s">
        <v>57</v>
      </c>
      <c r="E547" s="27" t="s">
        <v>97</v>
      </c>
      <c r="F547" s="35" t="s">
        <v>49</v>
      </c>
      <c r="G547" s="35" t="s">
        <v>49</v>
      </c>
      <c r="H547" s="35" t="s">
        <v>49</v>
      </c>
      <c r="I547" s="55">
        <v>1866095.4</v>
      </c>
      <c r="J547" s="55">
        <v>1866095.4</v>
      </c>
      <c r="K547" s="35" t="s">
        <v>49</v>
      </c>
      <c r="L547" s="26" t="s">
        <v>49</v>
      </c>
      <c r="M547" s="26" t="s">
        <v>49</v>
      </c>
      <c r="N547" s="26" t="s">
        <v>49</v>
      </c>
      <c r="O547" s="26" t="s">
        <v>49</v>
      </c>
      <c r="P547" s="51" t="s">
        <v>51</v>
      </c>
      <c r="Q547" s="35" t="s">
        <v>3</v>
      </c>
      <c r="R547" s="35" t="s">
        <v>1</v>
      </c>
      <c r="S547" s="35" t="s">
        <v>3</v>
      </c>
      <c r="T547" s="35" t="s">
        <v>49</v>
      </c>
      <c r="U547" s="35" t="s">
        <v>49</v>
      </c>
      <c r="V547" s="35" t="s">
        <v>49</v>
      </c>
      <c r="W547" s="55">
        <v>1866095.4</v>
      </c>
      <c r="X547" s="55">
        <v>1866095.4</v>
      </c>
      <c r="Y547" s="35" t="s">
        <v>49</v>
      </c>
      <c r="Z547" s="35" t="s">
        <v>49</v>
      </c>
      <c r="AA547" s="35" t="s">
        <v>49</v>
      </c>
      <c r="AB547" s="35" t="s">
        <v>49</v>
      </c>
      <c r="AC547" s="35" t="s">
        <v>49</v>
      </c>
    </row>
    <row r="548" spans="1:29" s="36" customFormat="1" ht="48">
      <c r="A548" s="34" t="s">
        <v>178</v>
      </c>
      <c r="B548" s="61" t="s">
        <v>262</v>
      </c>
      <c r="C548" s="26">
        <v>2870090.4</v>
      </c>
      <c r="D548" s="27" t="s">
        <v>57</v>
      </c>
      <c r="E548" s="27" t="s">
        <v>97</v>
      </c>
      <c r="F548" s="35" t="s">
        <v>49</v>
      </c>
      <c r="G548" s="35" t="s">
        <v>49</v>
      </c>
      <c r="H548" s="35" t="s">
        <v>49</v>
      </c>
      <c r="I548" s="55">
        <v>1435045.2</v>
      </c>
      <c r="J548" s="55">
        <v>1435045.2</v>
      </c>
      <c r="K548" s="35" t="s">
        <v>49</v>
      </c>
      <c r="L548" s="26" t="s">
        <v>49</v>
      </c>
      <c r="M548" s="26" t="s">
        <v>49</v>
      </c>
      <c r="N548" s="26" t="s">
        <v>49</v>
      </c>
      <c r="O548" s="26" t="s">
        <v>49</v>
      </c>
      <c r="P548" s="51" t="s">
        <v>51</v>
      </c>
      <c r="Q548" s="52" t="s">
        <v>3</v>
      </c>
      <c r="R548" s="52" t="s">
        <v>1</v>
      </c>
      <c r="S548" s="52" t="s">
        <v>3</v>
      </c>
      <c r="T548" s="35" t="s">
        <v>49</v>
      </c>
      <c r="U548" s="35" t="s">
        <v>49</v>
      </c>
      <c r="V548" s="35" t="s">
        <v>49</v>
      </c>
      <c r="W548" s="55">
        <v>1435045.2</v>
      </c>
      <c r="X548" s="55">
        <v>1435045.2</v>
      </c>
      <c r="Y548" s="35" t="s">
        <v>49</v>
      </c>
      <c r="Z548" s="35" t="s">
        <v>49</v>
      </c>
      <c r="AA548" s="35" t="s">
        <v>49</v>
      </c>
      <c r="AB548" s="35" t="s">
        <v>49</v>
      </c>
      <c r="AC548" s="35" t="s">
        <v>49</v>
      </c>
    </row>
    <row r="549" spans="1:29" s="36" customFormat="1" ht="204">
      <c r="A549" s="34" t="s">
        <v>179</v>
      </c>
      <c r="B549" s="61" t="s">
        <v>263</v>
      </c>
      <c r="C549" s="26">
        <v>10060515.6</v>
      </c>
      <c r="D549" s="27" t="s">
        <v>57</v>
      </c>
      <c r="E549" s="27" t="s">
        <v>97</v>
      </c>
      <c r="F549" s="52" t="s">
        <v>49</v>
      </c>
      <c r="G549" s="52" t="s">
        <v>49</v>
      </c>
      <c r="H549" s="52" t="s">
        <v>49</v>
      </c>
      <c r="I549" s="43">
        <v>5030257.8</v>
      </c>
      <c r="J549" s="43">
        <v>5030257.8</v>
      </c>
      <c r="K549" s="52" t="s">
        <v>49</v>
      </c>
      <c r="L549" s="26" t="s">
        <v>49</v>
      </c>
      <c r="M549" s="26" t="s">
        <v>49</v>
      </c>
      <c r="N549" s="26" t="s">
        <v>49</v>
      </c>
      <c r="O549" s="26" t="s">
        <v>49</v>
      </c>
      <c r="P549" s="51" t="s">
        <v>51</v>
      </c>
      <c r="Q549" s="52" t="s">
        <v>3</v>
      </c>
      <c r="R549" s="52" t="s">
        <v>1</v>
      </c>
      <c r="S549" s="52" t="s">
        <v>3</v>
      </c>
      <c r="T549" s="52" t="s">
        <v>49</v>
      </c>
      <c r="U549" s="52" t="s">
        <v>49</v>
      </c>
      <c r="V549" s="52" t="s">
        <v>49</v>
      </c>
      <c r="W549" s="43">
        <v>5030257.8</v>
      </c>
      <c r="X549" s="43">
        <v>5030257.8</v>
      </c>
      <c r="Y549" s="35" t="s">
        <v>49</v>
      </c>
      <c r="Z549" s="35" t="s">
        <v>49</v>
      </c>
      <c r="AA549" s="35" t="s">
        <v>49</v>
      </c>
      <c r="AB549" s="35" t="s">
        <v>49</v>
      </c>
      <c r="AC549" s="35" t="s">
        <v>49</v>
      </c>
    </row>
    <row r="550" spans="1:29" s="36" customFormat="1" ht="36">
      <c r="A550" s="34" t="s">
        <v>180</v>
      </c>
      <c r="B550" s="81" t="s">
        <v>82</v>
      </c>
      <c r="C550" s="45">
        <v>5749765.2</v>
      </c>
      <c r="D550" s="27" t="s">
        <v>63</v>
      </c>
      <c r="E550" s="49" t="s">
        <v>86</v>
      </c>
      <c r="F550" s="35" t="s">
        <v>49</v>
      </c>
      <c r="G550" s="35" t="s">
        <v>49</v>
      </c>
      <c r="H550" s="59">
        <v>2206862.8</v>
      </c>
      <c r="I550" s="59">
        <v>1328588.4</v>
      </c>
      <c r="J550" s="59">
        <v>1328588.4</v>
      </c>
      <c r="K550" s="59">
        <v>885725.6</v>
      </c>
      <c r="L550" s="26" t="s">
        <v>49</v>
      </c>
      <c r="M550" s="26" t="s">
        <v>49</v>
      </c>
      <c r="N550" s="26" t="s">
        <v>49</v>
      </c>
      <c r="O550" s="26" t="s">
        <v>49</v>
      </c>
      <c r="P550" s="82" t="s">
        <v>85</v>
      </c>
      <c r="Q550" s="83" t="s">
        <v>3</v>
      </c>
      <c r="R550" s="83" t="s">
        <v>3</v>
      </c>
      <c r="S550" s="83" t="s">
        <v>59</v>
      </c>
      <c r="T550" s="84" t="s">
        <v>49</v>
      </c>
      <c r="U550" s="35" t="s">
        <v>49</v>
      </c>
      <c r="V550" s="35" t="s">
        <v>49</v>
      </c>
      <c r="W550" s="35" t="s">
        <v>49</v>
      </c>
      <c r="X550" s="35" t="s">
        <v>49</v>
      </c>
      <c r="Y550" s="35" t="s">
        <v>49</v>
      </c>
      <c r="Z550" s="35" t="s">
        <v>49</v>
      </c>
      <c r="AA550" s="35" t="s">
        <v>49</v>
      </c>
      <c r="AB550" s="35" t="s">
        <v>49</v>
      </c>
      <c r="AC550" s="35" t="s">
        <v>49</v>
      </c>
    </row>
    <row r="551" spans="1:29" s="36" customFormat="1" ht="36">
      <c r="A551" s="34" t="s">
        <v>181</v>
      </c>
      <c r="B551" s="81" t="s">
        <v>83</v>
      </c>
      <c r="C551" s="45">
        <v>5749765.2</v>
      </c>
      <c r="D551" s="27" t="s">
        <v>63</v>
      </c>
      <c r="E551" s="49" t="s">
        <v>86</v>
      </c>
      <c r="F551" s="35" t="s">
        <v>49</v>
      </c>
      <c r="G551" s="35" t="s">
        <v>49</v>
      </c>
      <c r="H551" s="59">
        <v>2206862.8</v>
      </c>
      <c r="I551" s="59">
        <v>1328588.4</v>
      </c>
      <c r="J551" s="59">
        <v>1328588.4</v>
      </c>
      <c r="K551" s="59">
        <v>885725.6</v>
      </c>
      <c r="L551" s="26" t="s">
        <v>49</v>
      </c>
      <c r="M551" s="26" t="s">
        <v>49</v>
      </c>
      <c r="N551" s="26" t="s">
        <v>49</v>
      </c>
      <c r="O551" s="26" t="s">
        <v>49</v>
      </c>
      <c r="P551" s="82" t="s">
        <v>85</v>
      </c>
      <c r="Q551" s="83" t="s">
        <v>3</v>
      </c>
      <c r="R551" s="83" t="s">
        <v>3</v>
      </c>
      <c r="S551" s="83" t="s">
        <v>59</v>
      </c>
      <c r="T551" s="84" t="s">
        <v>49</v>
      </c>
      <c r="U551" s="35" t="s">
        <v>49</v>
      </c>
      <c r="V551" s="35" t="s">
        <v>49</v>
      </c>
      <c r="W551" s="35" t="s">
        <v>49</v>
      </c>
      <c r="X551" s="35" t="s">
        <v>49</v>
      </c>
      <c r="Y551" s="35" t="s">
        <v>49</v>
      </c>
      <c r="Z551" s="35" t="s">
        <v>49</v>
      </c>
      <c r="AA551" s="35" t="s">
        <v>49</v>
      </c>
      <c r="AB551" s="35" t="s">
        <v>49</v>
      </c>
      <c r="AC551" s="35" t="s">
        <v>49</v>
      </c>
    </row>
    <row r="552" spans="1:29" s="36" customFormat="1" ht="36">
      <c r="A552" s="34" t="s">
        <v>182</v>
      </c>
      <c r="B552" s="81" t="s">
        <v>84</v>
      </c>
      <c r="C552" s="45">
        <v>5749765.2</v>
      </c>
      <c r="D552" s="27" t="s">
        <v>63</v>
      </c>
      <c r="E552" s="49" t="s">
        <v>86</v>
      </c>
      <c r="F552" s="35" t="s">
        <v>49</v>
      </c>
      <c r="G552" s="35" t="s">
        <v>49</v>
      </c>
      <c r="H552" s="59">
        <v>2206862.8</v>
      </c>
      <c r="I552" s="59">
        <v>1328588.4</v>
      </c>
      <c r="J552" s="59">
        <v>1328588.4</v>
      </c>
      <c r="K552" s="59">
        <v>885725.6</v>
      </c>
      <c r="L552" s="26" t="s">
        <v>49</v>
      </c>
      <c r="M552" s="26" t="s">
        <v>49</v>
      </c>
      <c r="N552" s="26" t="s">
        <v>49</v>
      </c>
      <c r="O552" s="26" t="s">
        <v>49</v>
      </c>
      <c r="P552" s="82" t="s">
        <v>85</v>
      </c>
      <c r="Q552" s="83" t="s">
        <v>3</v>
      </c>
      <c r="R552" s="83" t="s">
        <v>3</v>
      </c>
      <c r="S552" s="83" t="s">
        <v>59</v>
      </c>
      <c r="T552" s="84" t="s">
        <v>49</v>
      </c>
      <c r="U552" s="35" t="s">
        <v>49</v>
      </c>
      <c r="V552" s="35" t="s">
        <v>49</v>
      </c>
      <c r="W552" s="35" t="s">
        <v>49</v>
      </c>
      <c r="X552" s="35" t="s">
        <v>49</v>
      </c>
      <c r="Y552" s="35" t="s">
        <v>49</v>
      </c>
      <c r="Z552" s="35" t="s">
        <v>49</v>
      </c>
      <c r="AA552" s="35" t="s">
        <v>49</v>
      </c>
      <c r="AB552" s="35" t="s">
        <v>49</v>
      </c>
      <c r="AC552" s="35" t="s">
        <v>49</v>
      </c>
    </row>
    <row r="553" spans="1:30" s="36" customFormat="1" ht="36">
      <c r="A553" s="34" t="s">
        <v>183</v>
      </c>
      <c r="B553" s="61" t="s">
        <v>87</v>
      </c>
      <c r="C553" s="26">
        <v>361312.24</v>
      </c>
      <c r="D553" s="27" t="s">
        <v>62</v>
      </c>
      <c r="E553" s="27" t="s">
        <v>91</v>
      </c>
      <c r="F553" s="35" t="s">
        <v>49</v>
      </c>
      <c r="G553" s="35" t="s">
        <v>49</v>
      </c>
      <c r="H553" s="55">
        <v>35127.58</v>
      </c>
      <c r="I553" s="55">
        <v>120437.41</v>
      </c>
      <c r="J553" s="55">
        <v>120437.41</v>
      </c>
      <c r="K553" s="55">
        <v>85309.84</v>
      </c>
      <c r="L553" s="26" t="s">
        <v>49</v>
      </c>
      <c r="M553" s="26" t="s">
        <v>49</v>
      </c>
      <c r="N553" s="26" t="s">
        <v>49</v>
      </c>
      <c r="O553" s="26" t="s">
        <v>49</v>
      </c>
      <c r="P553" s="82" t="s">
        <v>90</v>
      </c>
      <c r="Q553" s="83" t="s">
        <v>3</v>
      </c>
      <c r="R553" s="83" t="s">
        <v>3</v>
      </c>
      <c r="S553" s="83" t="s">
        <v>59</v>
      </c>
      <c r="T553" s="84" t="s">
        <v>49</v>
      </c>
      <c r="U553" s="35" t="s">
        <v>49</v>
      </c>
      <c r="V553" s="35" t="s">
        <v>49</v>
      </c>
      <c r="W553" s="35" t="s">
        <v>49</v>
      </c>
      <c r="X553" s="35" t="s">
        <v>49</v>
      </c>
      <c r="Y553" s="35" t="s">
        <v>49</v>
      </c>
      <c r="Z553" s="35" t="s">
        <v>49</v>
      </c>
      <c r="AA553" s="35" t="s">
        <v>49</v>
      </c>
      <c r="AB553" s="35" t="s">
        <v>49</v>
      </c>
      <c r="AC553" s="35" t="s">
        <v>49</v>
      </c>
      <c r="AD553" s="72"/>
    </row>
    <row r="554" spans="1:29" s="36" customFormat="1" ht="36">
      <c r="A554" s="34" t="s">
        <v>184</v>
      </c>
      <c r="B554" s="61" t="s">
        <v>88</v>
      </c>
      <c r="C554" s="26">
        <v>361158.42</v>
      </c>
      <c r="D554" s="27" t="s">
        <v>62</v>
      </c>
      <c r="E554" s="27" t="s">
        <v>91</v>
      </c>
      <c r="F554" s="35" t="s">
        <v>49</v>
      </c>
      <c r="G554" s="35" t="s">
        <v>49</v>
      </c>
      <c r="H554" s="55">
        <v>35112.62</v>
      </c>
      <c r="I554" s="55">
        <v>120386.14</v>
      </c>
      <c r="J554" s="55">
        <v>120386.14</v>
      </c>
      <c r="K554" s="55">
        <v>85273.52</v>
      </c>
      <c r="L554" s="26" t="s">
        <v>49</v>
      </c>
      <c r="M554" s="26" t="s">
        <v>49</v>
      </c>
      <c r="N554" s="26" t="s">
        <v>49</v>
      </c>
      <c r="O554" s="26" t="s">
        <v>49</v>
      </c>
      <c r="P554" s="82" t="s">
        <v>90</v>
      </c>
      <c r="Q554" s="83" t="s">
        <v>3</v>
      </c>
      <c r="R554" s="83" t="s">
        <v>3</v>
      </c>
      <c r="S554" s="83" t="s">
        <v>59</v>
      </c>
      <c r="T554" s="84" t="s">
        <v>49</v>
      </c>
      <c r="U554" s="35" t="s">
        <v>49</v>
      </c>
      <c r="V554" s="35" t="s">
        <v>49</v>
      </c>
      <c r="W554" s="35" t="s">
        <v>49</v>
      </c>
      <c r="X554" s="35" t="s">
        <v>49</v>
      </c>
      <c r="Y554" s="35" t="s">
        <v>49</v>
      </c>
      <c r="Z554" s="35" t="s">
        <v>49</v>
      </c>
      <c r="AA554" s="35" t="s">
        <v>49</v>
      </c>
      <c r="AB554" s="35" t="s">
        <v>49</v>
      </c>
      <c r="AC554" s="35" t="s">
        <v>49</v>
      </c>
    </row>
    <row r="555" spans="1:29" s="36" customFormat="1" ht="36">
      <c r="A555" s="34" t="s">
        <v>185</v>
      </c>
      <c r="B555" s="61" t="s">
        <v>89</v>
      </c>
      <c r="C555" s="26">
        <v>361158.42</v>
      </c>
      <c r="D555" s="27" t="s">
        <v>62</v>
      </c>
      <c r="E555" s="27" t="s">
        <v>91</v>
      </c>
      <c r="F555" s="35" t="s">
        <v>49</v>
      </c>
      <c r="G555" s="35" t="s">
        <v>49</v>
      </c>
      <c r="H555" s="55">
        <v>35112.62</v>
      </c>
      <c r="I555" s="55">
        <v>120386.14</v>
      </c>
      <c r="J555" s="55">
        <v>120386.14</v>
      </c>
      <c r="K555" s="55">
        <v>85273.52</v>
      </c>
      <c r="L555" s="26" t="s">
        <v>49</v>
      </c>
      <c r="M555" s="26" t="s">
        <v>49</v>
      </c>
      <c r="N555" s="26" t="s">
        <v>49</v>
      </c>
      <c r="O555" s="26" t="s">
        <v>49</v>
      </c>
      <c r="P555" s="82" t="s">
        <v>90</v>
      </c>
      <c r="Q555" s="83" t="s">
        <v>3</v>
      </c>
      <c r="R555" s="83" t="s">
        <v>3</v>
      </c>
      <c r="S555" s="83" t="s">
        <v>59</v>
      </c>
      <c r="T555" s="84" t="s">
        <v>49</v>
      </c>
      <c r="U555" s="35" t="s">
        <v>49</v>
      </c>
      <c r="V555" s="35" t="s">
        <v>49</v>
      </c>
      <c r="W555" s="35" t="s">
        <v>49</v>
      </c>
      <c r="X555" s="35" t="s">
        <v>49</v>
      </c>
      <c r="Y555" s="35" t="s">
        <v>49</v>
      </c>
      <c r="Z555" s="35" t="s">
        <v>49</v>
      </c>
      <c r="AA555" s="35" t="s">
        <v>49</v>
      </c>
      <c r="AB555" s="35" t="s">
        <v>49</v>
      </c>
      <c r="AC555" s="35" t="s">
        <v>49</v>
      </c>
    </row>
    <row r="556" spans="1:29" s="31" customFormat="1" ht="43.5" customHeight="1">
      <c r="A556" s="34" t="s">
        <v>186</v>
      </c>
      <c r="B556" s="63" t="s">
        <v>55</v>
      </c>
      <c r="C556" s="26">
        <v>150000</v>
      </c>
      <c r="D556" s="27" t="s">
        <v>17</v>
      </c>
      <c r="E556" s="27" t="s">
        <v>56</v>
      </c>
      <c r="F556" s="26" t="s">
        <v>49</v>
      </c>
      <c r="G556" s="26">
        <v>45833</v>
      </c>
      <c r="H556" s="26">
        <v>50000</v>
      </c>
      <c r="I556" s="26">
        <v>50000</v>
      </c>
      <c r="J556" s="26">
        <v>4167</v>
      </c>
      <c r="K556" s="26" t="s">
        <v>49</v>
      </c>
      <c r="L556" s="26" t="s">
        <v>49</v>
      </c>
      <c r="M556" s="26" t="s">
        <v>49</v>
      </c>
      <c r="N556" s="26" t="s">
        <v>49</v>
      </c>
      <c r="O556" s="26" t="s">
        <v>49</v>
      </c>
      <c r="P556" s="26" t="s">
        <v>52</v>
      </c>
      <c r="Q556" s="83" t="s">
        <v>3</v>
      </c>
      <c r="R556" s="83" t="s">
        <v>3</v>
      </c>
      <c r="S556" s="83" t="s">
        <v>3</v>
      </c>
      <c r="T556" s="26" t="s">
        <v>49</v>
      </c>
      <c r="U556" s="26" t="s">
        <v>49</v>
      </c>
      <c r="V556" s="26" t="s">
        <v>49</v>
      </c>
      <c r="W556" s="26" t="s">
        <v>49</v>
      </c>
      <c r="X556" s="26" t="s">
        <v>49</v>
      </c>
      <c r="Y556" s="35" t="s">
        <v>49</v>
      </c>
      <c r="Z556" s="35" t="s">
        <v>49</v>
      </c>
      <c r="AA556" s="35" t="s">
        <v>49</v>
      </c>
      <c r="AB556" s="35" t="s">
        <v>49</v>
      </c>
      <c r="AC556" s="35" t="s">
        <v>49</v>
      </c>
    </row>
    <row r="557" spans="1:29" s="31" customFormat="1" ht="24">
      <c r="A557" s="34" t="s">
        <v>187</v>
      </c>
      <c r="B557" s="63" t="s">
        <v>28</v>
      </c>
      <c r="C557" s="26">
        <v>1039812</v>
      </c>
      <c r="D557" s="27" t="s">
        <v>4</v>
      </c>
      <c r="E557" s="27" t="s">
        <v>22</v>
      </c>
      <c r="F557" s="26">
        <v>207962.4</v>
      </c>
      <c r="G557" s="26">
        <v>207962.4</v>
      </c>
      <c r="H557" s="26">
        <v>207962.4</v>
      </c>
      <c r="I557" s="26">
        <v>207962.4</v>
      </c>
      <c r="J557" s="26">
        <v>207962.4</v>
      </c>
      <c r="K557" s="26" t="s">
        <v>49</v>
      </c>
      <c r="L557" s="26" t="s">
        <v>49</v>
      </c>
      <c r="M557" s="26" t="s">
        <v>49</v>
      </c>
      <c r="N557" s="26" t="s">
        <v>49</v>
      </c>
      <c r="O557" s="26" t="s">
        <v>49</v>
      </c>
      <c r="P557" s="82" t="s">
        <v>29</v>
      </c>
      <c r="Q557" s="52" t="s">
        <v>3</v>
      </c>
      <c r="R557" s="52" t="s">
        <v>3</v>
      </c>
      <c r="S557" s="43" t="s">
        <v>7</v>
      </c>
      <c r="T557" s="26" t="s">
        <v>49</v>
      </c>
      <c r="U557" s="26" t="s">
        <v>49</v>
      </c>
      <c r="V557" s="26" t="s">
        <v>49</v>
      </c>
      <c r="W557" s="26" t="s">
        <v>49</v>
      </c>
      <c r="X557" s="26" t="s">
        <v>49</v>
      </c>
      <c r="Y557" s="35" t="s">
        <v>49</v>
      </c>
      <c r="Z557" s="35" t="s">
        <v>49</v>
      </c>
      <c r="AA557" s="35" t="s">
        <v>49</v>
      </c>
      <c r="AB557" s="35" t="s">
        <v>49</v>
      </c>
      <c r="AC557" s="35" t="s">
        <v>49</v>
      </c>
    </row>
    <row r="558" spans="1:30" s="31" customFormat="1" ht="15.75">
      <c r="A558" s="34" t="s">
        <v>188</v>
      </c>
      <c r="B558" s="63" t="s">
        <v>27</v>
      </c>
      <c r="C558" s="26">
        <v>370000</v>
      </c>
      <c r="D558" s="27" t="s">
        <v>19</v>
      </c>
      <c r="E558" s="27" t="s">
        <v>22</v>
      </c>
      <c r="F558" s="26">
        <v>74000</v>
      </c>
      <c r="G558" s="26">
        <v>74000</v>
      </c>
      <c r="H558" s="26">
        <v>74000</v>
      </c>
      <c r="I558" s="26">
        <v>74000</v>
      </c>
      <c r="J558" s="26">
        <v>74000</v>
      </c>
      <c r="K558" s="26" t="s">
        <v>49</v>
      </c>
      <c r="L558" s="26" t="s">
        <v>49</v>
      </c>
      <c r="M558" s="26" t="s">
        <v>49</v>
      </c>
      <c r="N558" s="26" t="s">
        <v>49</v>
      </c>
      <c r="O558" s="26" t="s">
        <v>49</v>
      </c>
      <c r="P558" s="27" t="s">
        <v>2</v>
      </c>
      <c r="Q558" s="52" t="s">
        <v>3</v>
      </c>
      <c r="R558" s="83" t="s">
        <v>3</v>
      </c>
      <c r="S558" s="83" t="s">
        <v>3</v>
      </c>
      <c r="T558" s="26" t="s">
        <v>49</v>
      </c>
      <c r="U558" s="26" t="s">
        <v>49</v>
      </c>
      <c r="V558" s="26" t="s">
        <v>49</v>
      </c>
      <c r="W558" s="26" t="s">
        <v>49</v>
      </c>
      <c r="X558" s="26" t="s">
        <v>49</v>
      </c>
      <c r="Y558" s="35" t="s">
        <v>49</v>
      </c>
      <c r="Z558" s="35" t="s">
        <v>49</v>
      </c>
      <c r="AA558" s="35" t="s">
        <v>49</v>
      </c>
      <c r="AB558" s="35" t="s">
        <v>49</v>
      </c>
      <c r="AC558" s="35" t="s">
        <v>49</v>
      </c>
      <c r="AD558" s="1"/>
    </row>
    <row r="559" spans="1:30" s="31" customFormat="1" ht="24">
      <c r="A559" s="34" t="s">
        <v>189</v>
      </c>
      <c r="B559" s="63" t="s">
        <v>96</v>
      </c>
      <c r="C559" s="26">
        <v>383159.3</v>
      </c>
      <c r="D559" s="27" t="s">
        <v>19</v>
      </c>
      <c r="E559" s="27" t="s">
        <v>23</v>
      </c>
      <c r="F559" s="26">
        <v>38315.93</v>
      </c>
      <c r="G559" s="26">
        <v>38315.93</v>
      </c>
      <c r="H559" s="26">
        <v>38315.93</v>
      </c>
      <c r="I559" s="26">
        <v>38315.93</v>
      </c>
      <c r="J559" s="26">
        <v>38315.93</v>
      </c>
      <c r="K559" s="26">
        <v>38315.93</v>
      </c>
      <c r="L559" s="26">
        <v>38315.93</v>
      </c>
      <c r="M559" s="26">
        <v>38315.93</v>
      </c>
      <c r="N559" s="26">
        <v>38315.93</v>
      </c>
      <c r="O559" s="26">
        <v>38315.93</v>
      </c>
      <c r="P559" s="27" t="s">
        <v>21</v>
      </c>
      <c r="Q559" s="27" t="s">
        <v>3</v>
      </c>
      <c r="R559" s="83" t="s">
        <v>3</v>
      </c>
      <c r="S559" s="83" t="s">
        <v>20</v>
      </c>
      <c r="T559" s="26" t="s">
        <v>49</v>
      </c>
      <c r="U559" s="26" t="s">
        <v>49</v>
      </c>
      <c r="V559" s="26" t="s">
        <v>49</v>
      </c>
      <c r="W559" s="26" t="s">
        <v>49</v>
      </c>
      <c r="X559" s="26" t="s">
        <v>49</v>
      </c>
      <c r="Y559" s="35" t="s">
        <v>49</v>
      </c>
      <c r="Z559" s="35" t="s">
        <v>49</v>
      </c>
      <c r="AA559" s="35" t="s">
        <v>49</v>
      </c>
      <c r="AB559" s="35" t="s">
        <v>49</v>
      </c>
      <c r="AC559" s="35" t="s">
        <v>49</v>
      </c>
      <c r="AD559" s="1"/>
    </row>
    <row r="560" spans="1:30" s="31" customFormat="1" ht="15.75">
      <c r="A560" s="37"/>
      <c r="B560" s="38"/>
      <c r="AD560" s="1"/>
    </row>
    <row r="562" spans="9:15" ht="15.75">
      <c r="I562" s="6"/>
      <c r="J562" s="6"/>
      <c r="K562" s="6"/>
      <c r="L562" s="6"/>
      <c r="M562" s="6"/>
      <c r="N562" s="6"/>
      <c r="O562" s="6"/>
    </row>
  </sheetData>
  <sheetProtection/>
  <autoFilter ref="A39:BR559"/>
  <mergeCells count="42">
    <mergeCell ref="Z1:AC1"/>
    <mergeCell ref="A3:S3"/>
    <mergeCell ref="B7:E7"/>
    <mergeCell ref="V1:X1"/>
    <mergeCell ref="B13:E13"/>
    <mergeCell ref="B8:E8"/>
    <mergeCell ref="A4:S4"/>
    <mergeCell ref="B9:E9"/>
    <mergeCell ref="B11:E11"/>
    <mergeCell ref="B10:E10"/>
    <mergeCell ref="B12:E12"/>
    <mergeCell ref="B21:E21"/>
    <mergeCell ref="B19:E19"/>
    <mergeCell ref="B18:E18"/>
    <mergeCell ref="B14:E14"/>
    <mergeCell ref="B17:E17"/>
    <mergeCell ref="B15:E15"/>
    <mergeCell ref="B16:E16"/>
    <mergeCell ref="A32:A38"/>
    <mergeCell ref="C33:C38"/>
    <mergeCell ref="D33:E34"/>
    <mergeCell ref="E35:E38"/>
    <mergeCell ref="Q32:Q38"/>
    <mergeCell ref="B32:O32"/>
    <mergeCell ref="B29:E29"/>
    <mergeCell ref="B24:E24"/>
    <mergeCell ref="B27:E27"/>
    <mergeCell ref="R33:R38"/>
    <mergeCell ref="R32:AC32"/>
    <mergeCell ref="T33:AC37"/>
    <mergeCell ref="S33:S38"/>
    <mergeCell ref="P32:P38"/>
    <mergeCell ref="B22:E22"/>
    <mergeCell ref="B33:B38"/>
    <mergeCell ref="B28:E28"/>
    <mergeCell ref="B25:E25"/>
    <mergeCell ref="B20:E20"/>
    <mergeCell ref="F33:O37"/>
    <mergeCell ref="B23:E23"/>
    <mergeCell ref="B30:E30"/>
    <mergeCell ref="D35:D38"/>
    <mergeCell ref="B26:E26"/>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2022-12-27T09:52:38Z</dcterms:modified>
  <cp:category/>
  <cp:version/>
  <cp:contentType/>
  <cp:contentStatus/>
</cp:coreProperties>
</file>