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ВЛИ-0,4кВ, ТП 200-учет-Дуброва " sheetId="1" r:id="rId1"/>
  </sheets>
  <definedNames>
    <definedName name="_xlnm.Print_Titles" localSheetId="0">'ВЛИ-0,4кВ, ТП 200-учет-Дуброва '!$33:$33</definedName>
  </definedNames>
  <calcPr calcId="145621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<sst xmlns="http://schemas.openxmlformats.org/spreadsheetml/2006/main" count="365" uniqueCount="151">
  <si>
    <t/>
  </si>
  <si>
    <t xml:space="preserve">ЛОКАЛЬНЫЙ СМЕТНЫЙ РАСЧЕТ (СМЕТА) № </t>
  </si>
  <si>
    <t>Монтаж прибора учета на опоре  ВЛИ-0,4кВ  ТП 200, район 8-й Дачной.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</si>
  <si>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</si>
  <si>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</si>
  <si>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</si>
  <si>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</si>
  <si>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</si>
  <si>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</si>
  <si>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</si>
  <si>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</si>
  <si>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(7,73)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</si>
  <si>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</si>
  <si>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</si>
  <si>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</si>
  <si>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</si>
  <si>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</si>
  <si>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(0,05)</t>
  </si>
  <si>
    <t>монтажных работ</t>
  </si>
  <si>
    <t>(0,27)</t>
  </si>
  <si>
    <t>Нормативные затраты труда рабочих</t>
  </si>
  <si>
    <t>чел.час.</t>
  </si>
  <si>
    <t>оборудования</t>
  </si>
  <si>
    <t>(4,27)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</si>
  <si>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</si>
  <si>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</si>
  <si>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</si>
  <si>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</si>
  <si>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</si>
  <si>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</si>
  <si>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</si>
  <si>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</si>
  <si>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</si>
  <si>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</si>
  <si>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</si>
  <si>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</si>
  <si>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</si>
  <si>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</si>
  <si>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</si>
  <si>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Новый Раздел</t>
  </si>
  <si>
    <t>1</t>
  </si>
  <si>
    <t>ФЕРм08-01-080-01</t>
  </si>
  <si>
    <t>Прибор измерения и защиты, количество подключаемых концов: до 2</t>
  </si>
  <si>
    <t>шт</t>
  </si>
  <si>
    <t>ОП п.1.8.3</t>
  </si>
  <si>
    <t>При производстве работ на высоте св. 2 до 8 м ОЗП=1,05; ТЗ=1,05</t>
  </si>
  <si>
    <t>Приказ от 07.07.2022 № 557/пр прил.8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</si>
  <si>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</si>
  <si>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07.07.2022 № 557/пр прил.8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</si>
  <si>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</si>
  <si>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Уд</t>
  </si>
  <si>
    <t>91.05.05-015</t>
  </si>
  <si>
    <t>Краны на автомобильном ходу, грузоподъемность 16 т</t>
  </si>
  <si>
    <t>маш.час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</si>
  <si>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</si>
  <si>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</si>
  <si>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</si>
  <si>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</si>
  <si>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</si>
  <si>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</si>
  <si>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</si>
  <si>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</si>
  <si>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</si>
  <si>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</si>
  <si>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</si>
  <si>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</si>
  <si>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Приказ № 812/пр от 21.12.2020 Прил. п.49.3</t>
  </si>
  <si>
    <t>НР Электротехнические установки на других объектах</t>
  </si>
  <si>
    <t>%</t>
  </si>
  <si>
    <t>Приказ № 774/пр от 11.12.2020 Прил. п.49.3</t>
  </si>
  <si>
    <t>СП Электротехнические установки на других объектах</t>
  </si>
  <si>
    <t>Всего по позиции</t>
  </si>
  <si>
    <t>ФЕРм08-03-574-02</t>
  </si>
  <si>
    <t>Разводка по устройствам и подключение жил кабелей или проводов сечением: до 16 мм2</t>
  </si>
  <si>
    <t>100 шт</t>
  </si>
  <si>
    <t>Объем=(1*8) / 100</t>
  </si>
  <si>
    <t>Итоги по разделу 1 Новый Раздел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</si>
  <si>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</si>
  <si>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</si>
  <si>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</si>
  <si>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</si>
  <si>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</si>
  <si>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</si>
  <si>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</si>
  <si>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</si>
  <si>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</si>
  <si>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</si>
  <si>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</si>
  <si>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</si>
  <si>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</si>
  <si>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</si>
  <si>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</si>
  <si>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</si>
  <si>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Новый Раздел</t>
  </si>
  <si>
    <t>Раздел 2. Материалы</t>
  </si>
  <si>
    <t>Счет</t>
  </si>
  <si>
    <t>Провод СИП-4-4*16</t>
  </si>
  <si>
    <t>м</t>
  </si>
  <si>
    <t>(Материалы для монтажных работ)</t>
  </si>
  <si>
    <t>Лента крепления</t>
  </si>
  <si>
    <t>упак</t>
  </si>
  <si>
    <t>Объем=2/50</t>
  </si>
  <si>
    <t>5</t>
  </si>
  <si>
    <t>Скрепа  для ленты</t>
  </si>
  <si>
    <t>Объем=2/100</t>
  </si>
  <si>
    <t>6</t>
  </si>
  <si>
    <t>Ответвительный зажим</t>
  </si>
  <si>
    <t>Итоги по разделу 2 Материалы :</t>
  </si>
  <si>
    <t xml:space="preserve">  Итого по разделу 2 Материалы</t>
  </si>
  <si>
    <t>Раздел 3. Оборудование</t>
  </si>
  <si>
    <t>7
О</t>
  </si>
  <si>
    <t>Счетчик трехфазный МИРТЕК-32 230-5-100А</t>
  </si>
  <si>
    <t>(Инженерное оборудование)</t>
  </si>
  <si>
    <t>8
О</t>
  </si>
  <si>
    <t>GPRS терминал TELEOFIS</t>
  </si>
  <si>
    <t>9
О</t>
  </si>
  <si>
    <t>Антена GSМ TELEOFIS</t>
  </si>
  <si>
    <t>Итоги по разделу 3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</si>
  <si>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</si>
  <si>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</si>
  <si>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3 Оборудование</t>
  </si>
  <si>
    <t>Итоги по смете:</t>
  </si>
  <si>
    <t xml:space="preserve">     Итого</t>
  </si>
  <si>
    <t xml:space="preserve">     зимнее удорожание 1,9%</t>
  </si>
  <si>
    <t xml:space="preserve">     Итого с оборудованием</t>
  </si>
  <si>
    <t xml:space="preserve">     Доставка транспортом рабочих ГАЗ 33081 1*863,81</t>
  </si>
  <si>
    <t xml:space="preserve">     Манипулятор МАЗ-6312 0,5*2073,89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</si>
  <si>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</si>
  <si>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</si>
  <si>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</si>
  <si>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</si>
  <si>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>(Яковлева А.М.)</t>
  </si>
  <si>
    <t>[должность, подпись (инициалы, фамилия)]</t>
  </si>
  <si>
    <t>Проверил:</t>
  </si>
  <si>
    <t>(Шокурова Ю.Н.)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</si>
  <si>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</si>
  <si>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</si>
  <si>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</si>
  <si>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Приложение № </t>
  </si>
  <si>
    <t>к договору №       от "_____" ____________2023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</si>
  <si>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</si>
  <si>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</si>
  <si>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</si>
  <si>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</si>
  <si>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</si>
  <si>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</si>
  <si>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</si>
  <si>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АО "СПГЭС"</t>
  </si>
  <si>
    <t>________________________А.Н.Куликов</t>
  </si>
  <si>
    <t>_______________________ Е.Н.Стрелин</t>
  </si>
  <si>
    <t>" _____ "__________________2023г.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</si>
</sst>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"/>
    <numFmt numFmtId="166" formatCode="0.0"/>
    <numFmt numFmtId="167" formatCode="0.00000"/>
    <numFmt numFmtId="168" formatCode="0.0000000"/>
    <numFmt numFmtId="169" formatCode="0.000000"/>
  </numFmts>
  <fonts count="2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7F7F7F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8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8" fillId="0" borderId="9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2" fontId="8" fillId="0" borderId="0" xfId="0" applyNumberFormat="1" applyFont="1" applyFill="1" applyBorder="1" applyAlignment="1" applyProtection="1">
      <alignment horizontal="center" vertical="top" wrapText="1"/>
    </xf>
    <xf numFmtId="164" fontId="8" fillId="0" borderId="0" xfId="0" applyNumberFormat="1" applyFont="1" applyFill="1" applyBorder="1" applyAlignment="1" applyProtection="1">
      <alignment horizontal="center" vertical="top" wrapText="1"/>
    </xf>
    <xf numFmtId="2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7" fillId="0" borderId="9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8" xfId="0" applyNumberFormat="1" applyFont="1" applyFill="1" applyBorder="1" applyAlignment="1" applyProtection="1">
      <alignment horizontal="right" vertical="top" wrapText="1"/>
    </xf>
    <xf numFmtId="2" fontId="7" fillId="0" borderId="3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169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3" xfId="0" applyNumberFormat="1" applyFont="1" applyFill="1" applyBorder="1" applyAlignment="1" applyProtection="1">
      <alignment horizontal="right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2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10" xfId="0" applyNumberFormat="1" applyFont="1" applyFill="1" applyBorder="1" applyAlignment="1" applyProtection="1">
      <alignment horizontal="right" vertical="top"/>
    </xf>
    <xf numFmtId="2" fontId="7" fillId="0" borderId="8" xfId="0" applyNumberFormat="1" applyFont="1" applyFill="1" applyBorder="1" applyAlignment="1" applyProtection="1">
      <alignment horizontal="right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7" fillId="0" borderId="1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wrapText="1"/>
    </xf>
    <xf numFmtId="49" fontId="3" fillId="0" borderId="3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4" fillId="0" borderId="0" xfId="0" applyFont="1" applyAlignment="1">
      <alignment horizontal="left" vertical="top"/>
    </xf>
    <xf numFmtId="0" fontId="12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0" fillId="0" borderId="0" xfId="0" applyBorder="1"/>
    <xf numFmtId="0" fontId="16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 wrapText="1"/>
    </xf>
    <xf numFmtId="0" fontId="12" fillId="0" borderId="0" xfId="0" applyFont="1" applyBorder="1"/>
    <xf numFmtId="0" fontId="12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0" fillId="0" borderId="0" xfId="0" applyFont="1"/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 wrapText="1"/>
    </xf>
    <xf numFmtId="0" fontId="20" fillId="0" borderId="0" xfId="0" applyFont="1" applyBorder="1"/>
    <xf numFmtId="0" fontId="20" fillId="0" borderId="0" xfId="0" applyFont="1" applyAlignment="1">
      <alignment horizontal="right" vertical="top"/>
    </xf>
    <xf numFmtId="0" fontId="21" fillId="0" borderId="0" xfId="0" applyFont="1"/>
    <xf numFmtId="0" fontId="20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1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 wrapText="1"/>
    </xf>
    <xf numFmtId="0" fontId="22" fillId="0" borderId="0" xfId="0" applyFont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67"/>
  <sheetViews>
    <sheetView tabSelected="1" workbookViewId="0">
      <selection activeCell="F35" sqref="F35"/>
    </sheetView>
  </sheetViews>
  <sheetFormatPr defaultColWidth="9.140625" defaultRowHeight="11.25" customHeight="1" outlineLevelRow="2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4" style="3" hidden="1" customWidth="1"/>
    <col min="28" max="30" width="161.42578125" style="3" hidden="1" customWidth="1"/>
    <col min="31" max="31" width="34.7109375" style="3" hidden="1" customWidth="1"/>
    <col min="32" max="32" width="161.42578125" style="3" hidden="1" customWidth="1"/>
    <col min="33" max="33" width="39.5703125" style="3" hidden="1" customWidth="1"/>
    <col min="34" max="34" width="132.140625" style="3" hidden="1" customWidth="1"/>
    <col min="35" max="39" width="39.5703125" style="3" hidden="1" customWidth="1"/>
    <col min="40" max="40" width="132.140625" style="3" hidden="1" customWidth="1"/>
    <col min="41" max="43" width="98.42578125" style="3" hidden="1" customWidth="1"/>
    <col min="44" max="44" width="132.140625" style="3" hidden="1" customWidth="1"/>
    <col min="45" max="49" width="98.42578125" style="3" hidden="1" customWidth="1"/>
    <col min="50" max="50" width="56" style="3" hidden="1" customWidth="1"/>
    <col min="51" max="51" width="55.28515625" style="3" hidden="1" customWidth="1"/>
    <col min="52" max="52" width="56" style="3" hidden="1" customWidth="1"/>
    <col min="53" max="53" width="55.28515625" style="3" hidden="1" customWidth="1"/>
    <col min="54" max="16384" width="9.140625" style="2"/>
  </cols>
  <sheetData>
    <row r="1" spans="1:30" s="149" customFormat="1" ht="15.75" outlineLevel="2" x14ac:dyDescent="0.25">
      <c r="A1" s="141"/>
      <c r="B1" s="142"/>
      <c r="C1" s="143"/>
      <c r="D1" s="144"/>
      <c r="E1" s="145"/>
      <c r="F1" s="146"/>
      <c r="G1" s="146"/>
      <c r="H1" s="146"/>
      <c r="I1" s="146"/>
      <c r="J1" s="146"/>
      <c r="K1" s="147" t="s">
        <v>138</v>
      </c>
      <c r="L1" s="148"/>
      <c r="M1" s="148"/>
      <c r="N1" s="148"/>
      <c r="O1"/>
      <c r="P1"/>
      <c r="Q1"/>
    </row>
    <row r="2" spans="1:30" s="149" customFormat="1" ht="15.75" outlineLevel="1" x14ac:dyDescent="0.2">
      <c r="A2" s="141"/>
      <c r="B2" s="142"/>
      <c r="C2" s="143"/>
      <c r="D2" s="144"/>
      <c r="E2" s="145"/>
      <c r="F2" s="146"/>
      <c r="G2" s="146"/>
      <c r="H2" s="146"/>
      <c r="I2" s="146"/>
      <c r="J2" s="146"/>
      <c r="K2" s="147" t="s">
        <v>139</v>
      </c>
      <c r="L2" s="150"/>
      <c r="M2" s="151"/>
      <c r="N2" s="150"/>
      <c r="O2" s="150"/>
      <c r="P2" s="150"/>
      <c r="Q2" s="150"/>
    </row>
    <row r="3" spans="1:30" s="149" customFormat="1" ht="15" outlineLevel="1" x14ac:dyDescent="0.25">
      <c r="A3"/>
      <c r="B3" s="152"/>
      <c r="C3"/>
      <c r="D3" s="153"/>
      <c r="E3" s="153"/>
      <c r="F3" s="154"/>
      <c r="G3" s="155"/>
      <c r="H3" s="153"/>
      <c r="I3"/>
      <c r="J3"/>
      <c r="K3"/>
      <c r="L3"/>
      <c r="M3"/>
      <c r="N3"/>
      <c r="O3"/>
      <c r="P3"/>
      <c r="Q3"/>
      <c r="R3"/>
    </row>
    <row r="4" spans="1:30" s="149" customFormat="1" ht="15" outlineLevel="1" x14ac:dyDescent="0.25">
      <c r="A4" s="156" t="s">
        <v>140</v>
      </c>
      <c r="B4" s="157"/>
      <c r="C4" s="158"/>
      <c r="D4" s="153"/>
      <c r="E4" s="159"/>
      <c r="F4" s="160"/>
      <c r="G4" s="161"/>
      <c r="H4" s="161"/>
      <c r="I4"/>
      <c r="J4"/>
      <c r="K4" s="156" t="s">
        <v>141</v>
      </c>
      <c r="L4"/>
      <c r="M4"/>
      <c r="N4"/>
      <c r="O4"/>
      <c r="P4"/>
      <c r="Q4"/>
      <c r="R4"/>
    </row>
    <row r="5" spans="1:30" s="149" customFormat="1" ht="15" outlineLevel="1" x14ac:dyDescent="0.25">
      <c r="A5" s="162" t="s">
        <v>142</v>
      </c>
      <c r="B5" s="157"/>
      <c r="C5" s="158"/>
      <c r="D5" s="153"/>
      <c r="E5" s="159"/>
      <c r="F5" s="160"/>
      <c r="G5" s="161"/>
      <c r="H5" s="161"/>
      <c r="I5"/>
      <c r="J5"/>
      <c r="K5" s="162" t="s">
        <v>143</v>
      </c>
      <c r="L5" s="163"/>
      <c r="M5"/>
      <c r="N5"/>
      <c r="O5"/>
      <c r="P5"/>
      <c r="Q5"/>
      <c r="R5"/>
    </row>
    <row r="6" spans="1:30" s="149" customFormat="1" ht="15.75" outlineLevel="1" x14ac:dyDescent="0.25">
      <c r="A6" s="164" t="s">
        <v>144</v>
      </c>
      <c r="B6" s="165"/>
      <c r="C6" s="166"/>
      <c r="D6" s="153"/>
      <c r="E6" s="159"/>
      <c r="F6" s="160"/>
      <c r="G6" s="161"/>
      <c r="H6" s="161"/>
      <c r="I6"/>
      <c r="J6"/>
      <c r="K6" s="164" t="s">
        <v>145</v>
      </c>
      <c r="L6" s="167"/>
      <c r="M6" s="167"/>
      <c r="N6" s="167"/>
      <c r="O6" s="168"/>
      <c r="P6"/>
      <c r="Q6"/>
      <c r="R6" s="155"/>
    </row>
    <row r="7" spans="1:30" s="149" customFormat="1" ht="15.75" x14ac:dyDescent="0.25">
      <c r="A7" s="164" t="s">
        <v>146</v>
      </c>
      <c r="B7" s="165"/>
      <c r="C7" s="169"/>
      <c r="D7" s="170"/>
      <c r="E7" s="159"/>
      <c r="F7" s="160"/>
      <c r="G7" s="161"/>
      <c r="H7" s="161"/>
      <c r="I7"/>
      <c r="J7"/>
      <c r="K7" s="164" t="s">
        <v>147</v>
      </c>
      <c r="L7" s="171"/>
      <c r="M7" s="171"/>
      <c r="N7" s="171"/>
      <c r="O7"/>
      <c r="P7"/>
      <c r="Q7"/>
      <c r="R7"/>
    </row>
    <row r="8" spans="1:30" s="149" customFormat="1" ht="15.75" x14ac:dyDescent="0.25">
      <c r="A8"/>
      <c r="B8" s="152"/>
      <c r="C8"/>
      <c r="D8" s="172"/>
      <c r="E8" s="173"/>
      <c r="F8"/>
      <c r="G8"/>
      <c r="H8"/>
      <c r="I8"/>
      <c r="J8"/>
      <c r="K8" s="164"/>
      <c r="L8" s="167"/>
      <c r="M8" s="167"/>
      <c r="N8" s="167"/>
      <c r="O8" s="174"/>
      <c r="P8"/>
      <c r="Q8" s="175"/>
      <c r="R8"/>
    </row>
    <row r="9" spans="1:30" s="149" customFormat="1" ht="15.75" x14ac:dyDescent="0.25">
      <c r="A9" s="164" t="s">
        <v>148</v>
      </c>
      <c r="B9" s="165"/>
      <c r="C9" s="176"/>
      <c r="D9"/>
      <c r="E9" s="177"/>
      <c r="F9"/>
      <c r="G9"/>
      <c r="H9"/>
      <c r="I9"/>
      <c r="J9"/>
      <c r="K9" s="164" t="s">
        <v>149</v>
      </c>
      <c r="L9" s="167"/>
      <c r="M9" s="167"/>
      <c r="N9" s="167"/>
      <c r="O9"/>
      <c r="P9"/>
      <c r="Q9"/>
      <c r="R9"/>
    </row>
    <row r="10" spans="1:30" s="149" customFormat="1" ht="15.75" x14ac:dyDescent="0.25">
      <c r="A10" s="164" t="s">
        <v>150</v>
      </c>
      <c r="B10" s="165"/>
      <c r="C10" s="176"/>
      <c r="D10"/>
      <c r="E10" s="177"/>
      <c r="F10"/>
      <c r="G10"/>
      <c r="H10"/>
      <c r="I10"/>
      <c r="J10"/>
      <c r="K10" s="164" t="str">
        <f>A10</f>
        <v>" _____ "__________________2023г.</v>
      </c>
      <c r="L10" s="165"/>
      <c r="M10" s="176"/>
      <c r="N10" s="167"/>
      <c r="O10"/>
      <c r="P10"/>
      <c r="Q10"/>
      <c r="R10"/>
    </row>
    <row r="11" spans="1:30" s="149" customFormat="1" ht="15.75" x14ac:dyDescent="0.25">
      <c r="A11" s="164"/>
      <c r="B11" s="165"/>
      <c r="C11" s="176"/>
      <c r="D11"/>
      <c r="E11" s="177"/>
      <c r="F11"/>
      <c r="G11"/>
      <c r="H11"/>
      <c r="I11" s="164"/>
      <c r="J11"/>
      <c r="K11" s="167"/>
      <c r="L11" s="167"/>
      <c r="M11" s="167"/>
      <c r="N11"/>
      <c r="O11"/>
      <c r="P11"/>
      <c r="Q11"/>
      <c r="R11"/>
    </row>
    <row r="12" spans="1:30" customFormat="1" ht="3.75" customHeight="1" x14ac:dyDescent="0.25">
      <c r="A12" s="9"/>
      <c r="B12" s="4"/>
      <c r="C12" s="4"/>
      <c r="D12" s="4"/>
      <c r="E12" s="4"/>
      <c r="F12" s="6"/>
      <c r="G12" s="6"/>
      <c r="H12" s="6"/>
      <c r="I12" s="6"/>
      <c r="J12" s="6"/>
      <c r="K12" s="6"/>
      <c r="L12" s="6"/>
      <c r="M12" s="6"/>
      <c r="N12" s="6"/>
    </row>
    <row r="13" spans="1:30" customFormat="1" ht="21" customHeight="1" x14ac:dyDescent="0.25">
      <c r="A13" s="118" t="s">
        <v>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30" customFormat="1" ht="3.7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30" customFormat="1" ht="15" x14ac:dyDescent="0.25">
      <c r="A15" s="119" t="s">
        <v>2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AD15" s="8" t="s">
        <v>2</v>
      </c>
    </row>
    <row r="16" spans="1:30" customFormat="1" ht="12" customHeight="1" x14ac:dyDescent="0.25">
      <c r="A16" s="117" t="s">
        <v>3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31" customFormat="1" ht="12" customHeight="1" x14ac:dyDescent="0.25">
      <c r="A17" s="4" t="s">
        <v>4</v>
      </c>
      <c r="B17" s="11" t="s">
        <v>5</v>
      </c>
      <c r="C17" s="1" t="s">
        <v>6</v>
      </c>
      <c r="D17" s="1"/>
      <c r="E17" s="1"/>
      <c r="F17" s="7"/>
      <c r="G17" s="7"/>
      <c r="H17" s="7"/>
      <c r="I17" s="7"/>
      <c r="J17" s="7"/>
      <c r="K17" s="7"/>
      <c r="L17" s="7"/>
      <c r="M17" s="7"/>
      <c r="N17" s="7"/>
    </row>
    <row r="18" spans="1:31" customFormat="1" ht="12" customHeight="1" x14ac:dyDescent="0.25">
      <c r="A18" s="4" t="s">
        <v>7</v>
      </c>
      <c r="B18" s="116"/>
      <c r="C18" s="116"/>
      <c r="D18" s="116"/>
      <c r="E18" s="116"/>
      <c r="F18" s="116"/>
      <c r="G18" s="7"/>
      <c r="H18" s="7"/>
      <c r="I18" s="7"/>
      <c r="J18" s="7"/>
      <c r="K18" s="7"/>
      <c r="L18" s="7"/>
      <c r="M18" s="7"/>
      <c r="N18" s="7"/>
    </row>
    <row r="19" spans="1:31" customFormat="1" ht="15" x14ac:dyDescent="0.25">
      <c r="A19" s="4"/>
      <c r="B19" s="120" t="s">
        <v>8</v>
      </c>
      <c r="C19" s="120"/>
      <c r="D19" s="120"/>
      <c r="E19" s="120"/>
      <c r="F19" s="120"/>
      <c r="G19" s="12"/>
      <c r="H19" s="12"/>
      <c r="I19" s="12"/>
      <c r="J19" s="12"/>
      <c r="K19" s="12"/>
      <c r="L19" s="12"/>
      <c r="M19" s="13"/>
      <c r="N19" s="12"/>
    </row>
    <row r="20" spans="1:31" customFormat="1" ht="5.25" customHeight="1" x14ac:dyDescent="0.25">
      <c r="A20" s="4"/>
      <c r="B20" s="4"/>
      <c r="C20" s="4"/>
      <c r="D20" s="14"/>
      <c r="E20" s="14"/>
      <c r="F20" s="14"/>
      <c r="G20" s="14"/>
      <c r="H20" s="14"/>
      <c r="I20" s="14"/>
      <c r="J20" s="14"/>
      <c r="K20" s="14"/>
      <c r="L20" s="14"/>
      <c r="M20" s="12"/>
      <c r="N20" s="12"/>
    </row>
    <row r="21" spans="1:31" customFormat="1" ht="15" x14ac:dyDescent="0.25">
      <c r="A21" s="15" t="s">
        <v>9</v>
      </c>
      <c r="B21" s="4"/>
      <c r="C21" s="4"/>
      <c r="D21" s="121"/>
      <c r="E21" s="121"/>
      <c r="F21" s="121"/>
      <c r="G21" s="16"/>
      <c r="H21" s="16"/>
      <c r="I21" s="16"/>
      <c r="J21" s="16"/>
      <c r="K21" s="16"/>
      <c r="L21" s="16"/>
      <c r="M21" s="16"/>
      <c r="N21" s="16"/>
      <c r="AE21" s="8" t="s">
        <v>0</v>
      </c>
    </row>
    <row r="22" spans="1:31" customFormat="1" ht="7.5" customHeight="1" x14ac:dyDescent="0.25">
      <c r="A22" s="4"/>
      <c r="B22" s="5"/>
      <c r="C22" s="5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31" customFormat="1" ht="12" customHeight="1" x14ac:dyDescent="0.25">
      <c r="A23" s="15" t="s">
        <v>10</v>
      </c>
      <c r="B23" s="5"/>
      <c r="C23" s="18">
        <v>40.46</v>
      </c>
      <c r="D23" s="19" t="s">
        <v>11</v>
      </c>
      <c r="E23" s="20" t="s">
        <v>12</v>
      </c>
      <c r="G23" s="5"/>
      <c r="H23" s="5"/>
      <c r="I23" s="5"/>
      <c r="J23" s="5"/>
      <c r="K23" s="5"/>
      <c r="L23" s="21"/>
      <c r="M23" s="21"/>
      <c r="N23" s="5"/>
    </row>
    <row r="24" spans="1:31" customFormat="1" ht="11.25" customHeight="1" x14ac:dyDescent="0.25">
      <c r="A24" s="4"/>
      <c r="B24" s="22" t="s">
        <v>13</v>
      </c>
      <c r="C24" s="23"/>
      <c r="D24" s="24"/>
      <c r="E24" s="20"/>
      <c r="G24" s="5"/>
    </row>
    <row r="25" spans="1:31" customFormat="1" ht="12" customHeight="1" x14ac:dyDescent="0.25">
      <c r="A25" s="4"/>
      <c r="B25" s="25" t="s">
        <v>14</v>
      </c>
      <c r="C25" s="18">
        <v>0</v>
      </c>
      <c r="D25" s="19" t="s">
        <v>15</v>
      </c>
      <c r="E25" s="20" t="s">
        <v>12</v>
      </c>
      <c r="G25" s="5" t="s">
        <v>16</v>
      </c>
      <c r="I25" s="5"/>
      <c r="J25" s="5"/>
      <c r="K25" s="5"/>
      <c r="L25" s="18">
        <v>1.39</v>
      </c>
      <c r="M25" s="26" t="s">
        <v>17</v>
      </c>
      <c r="N25" s="20" t="s">
        <v>12</v>
      </c>
    </row>
    <row r="26" spans="1:31" customFormat="1" ht="12" customHeight="1" x14ac:dyDescent="0.25">
      <c r="A26" s="4"/>
      <c r="B26" s="25" t="s">
        <v>18</v>
      </c>
      <c r="C26" s="18">
        <v>4.68</v>
      </c>
      <c r="D26" s="27" t="s">
        <v>19</v>
      </c>
      <c r="E26" s="20" t="s">
        <v>12</v>
      </c>
      <c r="G26" s="5" t="s">
        <v>20</v>
      </c>
      <c r="I26" s="5"/>
      <c r="J26" s="5"/>
      <c r="K26" s="5"/>
      <c r="L26" s="122">
        <v>4.96</v>
      </c>
      <c r="M26" s="122"/>
      <c r="N26" s="20" t="s">
        <v>21</v>
      </c>
    </row>
    <row r="27" spans="1:31" customFormat="1" ht="12" customHeight="1" x14ac:dyDescent="0.25">
      <c r="A27" s="4"/>
      <c r="B27" s="25" t="s">
        <v>22</v>
      </c>
      <c r="C27" s="18">
        <v>27.05</v>
      </c>
      <c r="D27" s="27" t="s">
        <v>23</v>
      </c>
      <c r="E27" s="20" t="s">
        <v>12</v>
      </c>
      <c r="G27" s="5" t="s">
        <v>24</v>
      </c>
      <c r="I27" s="5"/>
      <c r="J27" s="5"/>
      <c r="K27" s="5"/>
      <c r="L27" s="122">
        <v>0.09</v>
      </c>
      <c r="M27" s="122"/>
      <c r="N27" s="20" t="s">
        <v>21</v>
      </c>
    </row>
    <row r="28" spans="1:31" customFormat="1" ht="12" customHeight="1" x14ac:dyDescent="0.25">
      <c r="A28" s="4"/>
      <c r="B28" s="25" t="s">
        <v>25</v>
      </c>
      <c r="C28" s="18">
        <v>0</v>
      </c>
      <c r="D28" s="19" t="s">
        <v>15</v>
      </c>
      <c r="E28" s="20" t="s">
        <v>12</v>
      </c>
      <c r="G28" s="5"/>
      <c r="H28" s="5"/>
      <c r="I28" s="5"/>
      <c r="J28" s="5"/>
      <c r="K28" s="5"/>
      <c r="L28" s="123" t="s">
        <v>26</v>
      </c>
      <c r="M28" s="123"/>
      <c r="N28" s="5"/>
    </row>
    <row r="29" spans="1:31" customFormat="1" ht="7.5" customHeight="1" x14ac:dyDescent="0.25">
      <c r="A29" s="28"/>
    </row>
    <row r="30" spans="1:31" customFormat="1" ht="23.25" customHeight="1" x14ac:dyDescent="0.25">
      <c r="A30" s="124" t="s">
        <v>27</v>
      </c>
      <c r="B30" s="125" t="s">
        <v>28</v>
      </c>
      <c r="C30" s="125" t="s">
        <v>29</v>
      </c>
      <c r="D30" s="125"/>
      <c r="E30" s="125"/>
      <c r="F30" s="125" t="s">
        <v>30</v>
      </c>
      <c r="G30" s="125" t="s">
        <v>31</v>
      </c>
      <c r="H30" s="125"/>
      <c r="I30" s="125"/>
      <c r="J30" s="125" t="s">
        <v>32</v>
      </c>
      <c r="K30" s="125"/>
      <c r="L30" s="125"/>
      <c r="M30" s="125" t="s">
        <v>33</v>
      </c>
      <c r="N30" s="125" t="s">
        <v>34</v>
      </c>
    </row>
    <row r="31" spans="1:31" customFormat="1" ht="28.5" customHeight="1" x14ac:dyDescent="0.25">
      <c r="A31" s="124"/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</row>
    <row r="32" spans="1:31" customFormat="1" ht="22.5" x14ac:dyDescent="0.25">
      <c r="A32" s="124"/>
      <c r="B32" s="125"/>
      <c r="C32" s="125"/>
      <c r="D32" s="125"/>
      <c r="E32" s="125"/>
      <c r="F32" s="125"/>
      <c r="G32" s="29" t="s">
        <v>35</v>
      </c>
      <c r="H32" s="29" t="s">
        <v>36</v>
      </c>
      <c r="I32" s="29" t="s">
        <v>37</v>
      </c>
      <c r="J32" s="29" t="s">
        <v>35</v>
      </c>
      <c r="K32" s="29" t="s">
        <v>36</v>
      </c>
      <c r="L32" s="29" t="s">
        <v>38</v>
      </c>
      <c r="M32" s="125"/>
      <c r="N32" s="125"/>
    </row>
    <row r="33" spans="1:38" customFormat="1" ht="15" x14ac:dyDescent="0.25">
      <c r="A33" s="30">
        <v>1</v>
      </c>
      <c r="B33" s="31">
        <v>2</v>
      </c>
      <c r="C33" s="126">
        <v>3</v>
      </c>
      <c r="D33" s="126"/>
      <c r="E33" s="126"/>
      <c r="F33" s="31">
        <v>4</v>
      </c>
      <c r="G33" s="31">
        <v>5</v>
      </c>
      <c r="H33" s="31">
        <v>6</v>
      </c>
      <c r="I33" s="31">
        <v>7</v>
      </c>
      <c r="J33" s="31">
        <v>8</v>
      </c>
      <c r="K33" s="31">
        <v>9</v>
      </c>
      <c r="L33" s="31">
        <v>10</v>
      </c>
      <c r="M33" s="31">
        <v>11</v>
      </c>
      <c r="N33" s="31">
        <v>12</v>
      </c>
    </row>
    <row r="34" spans="1:38" customFormat="1" ht="15" x14ac:dyDescent="0.25">
      <c r="A34" s="127" t="s">
        <v>39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9"/>
      <c r="AF34" s="32" t="s">
        <v>39</v>
      </c>
    </row>
    <row r="35" spans="1:38" customFormat="1" ht="23.25" x14ac:dyDescent="0.25">
      <c r="A35" s="33" t="s">
        <v>40</v>
      </c>
      <c r="B35" s="34" t="s">
        <v>41</v>
      </c>
      <c r="C35" s="130" t="s">
        <v>42</v>
      </c>
      <c r="D35" s="130"/>
      <c r="E35" s="130"/>
      <c r="F35" s="35" t="s">
        <v>43</v>
      </c>
      <c r="G35" s="36"/>
      <c r="H35" s="36"/>
      <c r="I35" s="37">
        <v>1</v>
      </c>
      <c r="J35" s="38"/>
      <c r="K35" s="36"/>
      <c r="L35" s="38"/>
      <c r="M35" s="36"/>
      <c r="N35" s="39"/>
      <c r="AF35" s="32"/>
      <c r="AG35" s="40" t="s">
        <v>42</v>
      </c>
    </row>
    <row r="36" spans="1:38" customFormat="1" ht="15" x14ac:dyDescent="0.25">
      <c r="A36" s="41"/>
      <c r="B36" s="42" t="s">
        <v>44</v>
      </c>
      <c r="C36" s="131" t="s">
        <v>45</v>
      </c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2"/>
      <c r="AF36" s="32"/>
      <c r="AG36" s="40"/>
      <c r="AH36" s="3" t="s">
        <v>45</v>
      </c>
    </row>
    <row r="37" spans="1:38" customFormat="1" ht="34.5" x14ac:dyDescent="0.25">
      <c r="A37" s="41"/>
      <c r="B37" s="42" t="s">
        <v>46</v>
      </c>
      <c r="C37" s="131" t="s">
        <v>47</v>
      </c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2"/>
      <c r="AF37" s="32"/>
      <c r="AG37" s="40"/>
      <c r="AH37" s="3" t="s">
        <v>47</v>
      </c>
    </row>
    <row r="38" spans="1:38" customFormat="1" ht="22.5" x14ac:dyDescent="0.25">
      <c r="A38" s="41"/>
      <c r="B38" s="42" t="s">
        <v>48</v>
      </c>
      <c r="C38" s="131" t="s">
        <v>49</v>
      </c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2"/>
      <c r="AF38" s="32"/>
      <c r="AG38" s="40"/>
      <c r="AH38" s="3" t="s">
        <v>49</v>
      </c>
    </row>
    <row r="39" spans="1:38" customFormat="1" ht="23.25" x14ac:dyDescent="0.25">
      <c r="A39" s="43" t="s">
        <v>50</v>
      </c>
      <c r="B39" s="44" t="s">
        <v>51</v>
      </c>
      <c r="C39" s="133" t="s">
        <v>52</v>
      </c>
      <c r="D39" s="133"/>
      <c r="E39" s="133"/>
      <c r="F39" s="45" t="s">
        <v>53</v>
      </c>
      <c r="G39" s="46">
        <v>0.03</v>
      </c>
      <c r="H39" s="46">
        <v>1.38</v>
      </c>
      <c r="I39" s="47">
        <v>4.1399999999999999E-2</v>
      </c>
      <c r="J39" s="48">
        <v>115.4</v>
      </c>
      <c r="K39" s="49"/>
      <c r="L39" s="48">
        <v>4.78</v>
      </c>
      <c r="M39" s="49"/>
      <c r="N39" s="50"/>
      <c r="AF39" s="32"/>
      <c r="AG39" s="40"/>
      <c r="AI39" s="51" t="s">
        <v>52</v>
      </c>
    </row>
    <row r="40" spans="1:38" customFormat="1" x14ac:dyDescent="0.25">
      <c r="A40" s="52"/>
      <c r="B40" s="42" t="s">
        <v>40</v>
      </c>
      <c r="C40" s="134" t="s">
        <v>54</v>
      </c>
      <c r="D40" s="134"/>
      <c r="E40" s="134"/>
      <c r="F40" s="54"/>
      <c r="G40" s="55"/>
      <c r="H40" s="55"/>
      <c r="I40" s="55"/>
      <c r="J40" s="56">
        <v>9.91</v>
      </c>
      <c r="K40" s="57">
        <v>1.4490000000000001</v>
      </c>
      <c r="L40" s="56">
        <v>14.36</v>
      </c>
      <c r="M40" s="58">
        <v>28.49</v>
      </c>
      <c r="N40" s="59">
        <v>409.12</v>
      </c>
      <c r="AF40" s="32"/>
      <c r="AG40" s="40"/>
      <c r="AI40" s="51"/>
      <c r="AJ40" s="3" t="s">
        <v>54</v>
      </c>
    </row>
    <row r="41" spans="1:38" customFormat="1" x14ac:dyDescent="0.25">
      <c r="A41" s="52"/>
      <c r="B41" s="42" t="s">
        <v>55</v>
      </c>
      <c r="C41" s="134" t="s">
        <v>56</v>
      </c>
      <c r="D41" s="134"/>
      <c r="E41" s="134"/>
      <c r="F41" s="54"/>
      <c r="G41" s="55"/>
      <c r="H41" s="55"/>
      <c r="I41" s="55"/>
      <c r="J41" s="56">
        <v>5.43</v>
      </c>
      <c r="K41" s="58">
        <v>1.38</v>
      </c>
      <c r="L41" s="56">
        <v>2.72</v>
      </c>
      <c r="M41" s="60">
        <v>9.5</v>
      </c>
      <c r="N41" s="59">
        <v>25.84</v>
      </c>
      <c r="AF41" s="32"/>
      <c r="AG41" s="40"/>
      <c r="AI41" s="51"/>
      <c r="AJ41" s="3" t="s">
        <v>56</v>
      </c>
    </row>
    <row r="42" spans="1:38" customFormat="1" x14ac:dyDescent="0.25">
      <c r="A42" s="52"/>
      <c r="B42" s="42" t="s">
        <v>57</v>
      </c>
      <c r="C42" s="134" t="s">
        <v>58</v>
      </c>
      <c r="D42" s="134"/>
      <c r="E42" s="134"/>
      <c r="F42" s="54"/>
      <c r="G42" s="55"/>
      <c r="H42" s="55"/>
      <c r="I42" s="55"/>
      <c r="J42" s="56">
        <v>0.76</v>
      </c>
      <c r="K42" s="58">
        <v>1.38</v>
      </c>
      <c r="L42" s="56">
        <v>0.48</v>
      </c>
      <c r="M42" s="58">
        <v>28.49</v>
      </c>
      <c r="N42" s="59">
        <v>13.68</v>
      </c>
      <c r="AF42" s="32"/>
      <c r="AG42" s="40"/>
      <c r="AI42" s="51"/>
      <c r="AJ42" s="3" t="s">
        <v>58</v>
      </c>
    </row>
    <row r="43" spans="1:38" customFormat="1" x14ac:dyDescent="0.25">
      <c r="A43" s="52"/>
      <c r="B43" s="42" t="s">
        <v>59</v>
      </c>
      <c r="C43" s="134" t="s">
        <v>60</v>
      </c>
      <c r="D43" s="134"/>
      <c r="E43" s="134"/>
      <c r="F43" s="54"/>
      <c r="G43" s="55"/>
      <c r="H43" s="55"/>
      <c r="I43" s="55"/>
      <c r="J43" s="56">
        <v>0.56000000000000005</v>
      </c>
      <c r="K43" s="55"/>
      <c r="L43" s="56">
        <v>0.56000000000000005</v>
      </c>
      <c r="M43" s="58">
        <v>8.3699999999999992</v>
      </c>
      <c r="N43" s="59">
        <v>4.6900000000000004</v>
      </c>
      <c r="AF43" s="32"/>
      <c r="AG43" s="40"/>
      <c r="AI43" s="51"/>
      <c r="AJ43" s="3" t="s">
        <v>60</v>
      </c>
    </row>
    <row r="44" spans="1:38" customFormat="1" ht="15" x14ac:dyDescent="0.25">
      <c r="A44" s="61"/>
      <c r="B44" s="42"/>
      <c r="C44" s="134" t="s">
        <v>61</v>
      </c>
      <c r="D44" s="134"/>
      <c r="E44" s="134"/>
      <c r="F44" s="54" t="s">
        <v>62</v>
      </c>
      <c r="G44" s="58">
        <v>1.03</v>
      </c>
      <c r="H44" s="57">
        <v>1.4490000000000001</v>
      </c>
      <c r="I44" s="62">
        <v>1.49247</v>
      </c>
      <c r="J44" s="63"/>
      <c r="K44" s="55"/>
      <c r="L44" s="63"/>
      <c r="M44" s="55"/>
      <c r="N44" s="64"/>
      <c r="AF44" s="32"/>
      <c r="AG44" s="40"/>
      <c r="AI44" s="51"/>
      <c r="AK44" s="3" t="s">
        <v>61</v>
      </c>
    </row>
    <row r="45" spans="1:38" customFormat="1" ht="15" x14ac:dyDescent="0.25">
      <c r="A45" s="61"/>
      <c r="B45" s="42"/>
      <c r="C45" s="134" t="s">
        <v>63</v>
      </c>
      <c r="D45" s="134"/>
      <c r="E45" s="134"/>
      <c r="F45" s="54" t="s">
        <v>62</v>
      </c>
      <c r="G45" s="58">
        <v>0.06</v>
      </c>
      <c r="H45" s="58">
        <v>1.38</v>
      </c>
      <c r="I45" s="65">
        <v>8.2799999999999999E-2</v>
      </c>
      <c r="J45" s="63"/>
      <c r="K45" s="55"/>
      <c r="L45" s="63"/>
      <c r="M45" s="55"/>
      <c r="N45" s="64"/>
      <c r="AF45" s="32"/>
      <c r="AG45" s="40"/>
      <c r="AI45" s="51"/>
      <c r="AK45" s="3" t="s">
        <v>63</v>
      </c>
    </row>
    <row r="46" spans="1:38" customFormat="1" ht="15" x14ac:dyDescent="0.25">
      <c r="A46" s="52"/>
      <c r="B46" s="42"/>
      <c r="C46" s="135" t="s">
        <v>64</v>
      </c>
      <c r="D46" s="135"/>
      <c r="E46" s="135"/>
      <c r="F46" s="66"/>
      <c r="G46" s="67"/>
      <c r="H46" s="67"/>
      <c r="I46" s="67"/>
      <c r="J46" s="68">
        <v>12.44</v>
      </c>
      <c r="K46" s="67"/>
      <c r="L46" s="68">
        <v>17.64</v>
      </c>
      <c r="M46" s="67"/>
      <c r="N46" s="69">
        <v>439.65</v>
      </c>
      <c r="AF46" s="32"/>
      <c r="AG46" s="40"/>
      <c r="AI46" s="51"/>
      <c r="AL46" s="3" t="s">
        <v>64</v>
      </c>
    </row>
    <row r="47" spans="1:38" customFormat="1" ht="15" x14ac:dyDescent="0.25">
      <c r="A47" s="61"/>
      <c r="B47" s="42"/>
      <c r="C47" s="134" t="s">
        <v>65</v>
      </c>
      <c r="D47" s="134"/>
      <c r="E47" s="134"/>
      <c r="F47" s="54"/>
      <c r="G47" s="55"/>
      <c r="H47" s="55"/>
      <c r="I47" s="55"/>
      <c r="J47" s="63"/>
      <c r="K47" s="55"/>
      <c r="L47" s="56">
        <v>14.84</v>
      </c>
      <c r="M47" s="55"/>
      <c r="N47" s="59">
        <v>422.8</v>
      </c>
      <c r="AF47" s="32"/>
      <c r="AG47" s="40"/>
      <c r="AI47" s="51"/>
      <c r="AK47" s="3" t="s">
        <v>65</v>
      </c>
    </row>
    <row r="48" spans="1:38" customFormat="1" ht="23.25" x14ac:dyDescent="0.25">
      <c r="A48" s="61"/>
      <c r="B48" s="42" t="s">
        <v>66</v>
      </c>
      <c r="C48" s="134" t="s">
        <v>67</v>
      </c>
      <c r="D48" s="134"/>
      <c r="E48" s="134"/>
      <c r="F48" s="54" t="s">
        <v>68</v>
      </c>
      <c r="G48" s="70">
        <v>97</v>
      </c>
      <c r="H48" s="55"/>
      <c r="I48" s="70">
        <v>97</v>
      </c>
      <c r="J48" s="63"/>
      <c r="K48" s="55"/>
      <c r="L48" s="56">
        <v>14.39</v>
      </c>
      <c r="M48" s="55"/>
      <c r="N48" s="59">
        <v>410.12</v>
      </c>
      <c r="AF48" s="32"/>
      <c r="AG48" s="40"/>
      <c r="AI48" s="51"/>
      <c r="AK48" s="3" t="s">
        <v>67</v>
      </c>
    </row>
    <row r="49" spans="1:40" customFormat="1" ht="23.25" x14ac:dyDescent="0.25">
      <c r="A49" s="61"/>
      <c r="B49" s="42" t="s">
        <v>69</v>
      </c>
      <c r="C49" s="134" t="s">
        <v>70</v>
      </c>
      <c r="D49" s="134"/>
      <c r="E49" s="134"/>
      <c r="F49" s="54" t="s">
        <v>68</v>
      </c>
      <c r="G49" s="70">
        <v>51</v>
      </c>
      <c r="H49" s="55"/>
      <c r="I49" s="70">
        <v>51</v>
      </c>
      <c r="J49" s="63"/>
      <c r="K49" s="55"/>
      <c r="L49" s="56">
        <v>7.57</v>
      </c>
      <c r="M49" s="55"/>
      <c r="N49" s="59">
        <v>215.63</v>
      </c>
      <c r="AF49" s="32"/>
      <c r="AG49" s="40"/>
      <c r="AI49" s="51"/>
      <c r="AK49" s="3" t="s">
        <v>70</v>
      </c>
    </row>
    <row r="50" spans="1:40" customFormat="1" ht="15" x14ac:dyDescent="0.25">
      <c r="A50" s="71"/>
      <c r="B50" s="72"/>
      <c r="C50" s="130" t="s">
        <v>71</v>
      </c>
      <c r="D50" s="130"/>
      <c r="E50" s="130"/>
      <c r="F50" s="35"/>
      <c r="G50" s="36"/>
      <c r="H50" s="36"/>
      <c r="I50" s="36"/>
      <c r="J50" s="38"/>
      <c r="K50" s="36"/>
      <c r="L50" s="73">
        <v>39.6</v>
      </c>
      <c r="M50" s="67"/>
      <c r="N50" s="74">
        <v>1065.4000000000001</v>
      </c>
      <c r="AF50" s="32"/>
      <c r="AG50" s="40"/>
      <c r="AI50" s="51"/>
      <c r="AM50" s="40" t="s">
        <v>71</v>
      </c>
    </row>
    <row r="51" spans="1:40" customFormat="1" ht="23.25" x14ac:dyDescent="0.25">
      <c r="A51" s="33" t="s">
        <v>55</v>
      </c>
      <c r="B51" s="34" t="s">
        <v>72</v>
      </c>
      <c r="C51" s="130" t="s">
        <v>73</v>
      </c>
      <c r="D51" s="130"/>
      <c r="E51" s="130"/>
      <c r="F51" s="35" t="s">
        <v>74</v>
      </c>
      <c r="G51" s="36"/>
      <c r="H51" s="36"/>
      <c r="I51" s="75">
        <v>0.08</v>
      </c>
      <c r="J51" s="38"/>
      <c r="K51" s="36"/>
      <c r="L51" s="38"/>
      <c r="M51" s="36"/>
      <c r="N51" s="39"/>
      <c r="AF51" s="32"/>
      <c r="AG51" s="40" t="s">
        <v>73</v>
      </c>
      <c r="AI51" s="51"/>
      <c r="AM51" s="40"/>
    </row>
    <row r="52" spans="1:40" customFormat="1" ht="15" x14ac:dyDescent="0.25">
      <c r="A52" s="76"/>
      <c r="B52" s="53"/>
      <c r="C52" s="134" t="s">
        <v>75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6"/>
      <c r="AF52" s="32"/>
      <c r="AG52" s="40"/>
      <c r="AI52" s="51"/>
      <c r="AM52" s="40"/>
      <c r="AN52" s="3" t="s">
        <v>75</v>
      </c>
    </row>
    <row r="53" spans="1:40" customFormat="1" ht="15" x14ac:dyDescent="0.25">
      <c r="A53" s="41"/>
      <c r="B53" s="42" t="s">
        <v>44</v>
      </c>
      <c r="C53" s="131" t="s">
        <v>45</v>
      </c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2"/>
      <c r="AF53" s="32"/>
      <c r="AG53" s="40"/>
      <c r="AH53" s="3" t="s">
        <v>45</v>
      </c>
      <c r="AI53" s="51"/>
      <c r="AM53" s="40"/>
    </row>
    <row r="54" spans="1:40" customFormat="1" ht="34.5" x14ac:dyDescent="0.25">
      <c r="A54" s="41"/>
      <c r="B54" s="42" t="s">
        <v>46</v>
      </c>
      <c r="C54" s="131" t="s">
        <v>47</v>
      </c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2"/>
      <c r="AF54" s="32"/>
      <c r="AG54" s="40"/>
      <c r="AH54" s="3" t="s">
        <v>47</v>
      </c>
      <c r="AI54" s="51"/>
      <c r="AM54" s="40"/>
    </row>
    <row r="55" spans="1:40" customFormat="1" ht="22.5" x14ac:dyDescent="0.25">
      <c r="A55" s="41"/>
      <c r="B55" s="42" t="s">
        <v>48</v>
      </c>
      <c r="C55" s="131" t="s">
        <v>49</v>
      </c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2"/>
      <c r="AF55" s="32"/>
      <c r="AG55" s="40"/>
      <c r="AH55" s="3" t="s">
        <v>49</v>
      </c>
      <c r="AI55" s="51"/>
      <c r="AM55" s="40"/>
    </row>
    <row r="56" spans="1:40" customFormat="1" ht="15" x14ac:dyDescent="0.25">
      <c r="A56" s="52"/>
      <c r="B56" s="42" t="s">
        <v>40</v>
      </c>
      <c r="C56" s="134" t="s">
        <v>54</v>
      </c>
      <c r="D56" s="134"/>
      <c r="E56" s="134"/>
      <c r="F56" s="54"/>
      <c r="G56" s="55"/>
      <c r="H56" s="55"/>
      <c r="I56" s="55"/>
      <c r="J56" s="56">
        <v>296.31</v>
      </c>
      <c r="K56" s="57">
        <v>1.4490000000000001</v>
      </c>
      <c r="L56" s="56">
        <v>34.35</v>
      </c>
      <c r="M56" s="58">
        <v>28.49</v>
      </c>
      <c r="N56" s="59">
        <v>978.63</v>
      </c>
      <c r="AF56" s="32"/>
      <c r="AG56" s="40"/>
      <c r="AI56" s="51"/>
      <c r="AJ56" s="3" t="s">
        <v>54</v>
      </c>
      <c r="AM56" s="40"/>
    </row>
    <row r="57" spans="1:40" customFormat="1" ht="15" x14ac:dyDescent="0.25">
      <c r="A57" s="52"/>
      <c r="B57" s="42" t="s">
        <v>55</v>
      </c>
      <c r="C57" s="134" t="s">
        <v>56</v>
      </c>
      <c r="D57" s="134"/>
      <c r="E57" s="134"/>
      <c r="F57" s="54"/>
      <c r="G57" s="55"/>
      <c r="H57" s="55"/>
      <c r="I57" s="55"/>
      <c r="J57" s="56">
        <v>13.51</v>
      </c>
      <c r="K57" s="58">
        <v>1.38</v>
      </c>
      <c r="L57" s="56">
        <v>1.49</v>
      </c>
      <c r="M57" s="60">
        <v>9.5</v>
      </c>
      <c r="N57" s="59">
        <v>14.16</v>
      </c>
      <c r="AF57" s="32"/>
      <c r="AG57" s="40"/>
      <c r="AI57" s="51"/>
      <c r="AJ57" s="3" t="s">
        <v>56</v>
      </c>
      <c r="AM57" s="40"/>
    </row>
    <row r="58" spans="1:40" customFormat="1" ht="15" x14ac:dyDescent="0.25">
      <c r="A58" s="52"/>
      <c r="B58" s="42" t="s">
        <v>57</v>
      </c>
      <c r="C58" s="134" t="s">
        <v>58</v>
      </c>
      <c r="D58" s="134"/>
      <c r="E58" s="134"/>
      <c r="F58" s="54"/>
      <c r="G58" s="55"/>
      <c r="H58" s="55"/>
      <c r="I58" s="55"/>
      <c r="J58" s="56">
        <v>0.26</v>
      </c>
      <c r="K58" s="58">
        <v>1.38</v>
      </c>
      <c r="L58" s="56">
        <v>0.03</v>
      </c>
      <c r="M58" s="58">
        <v>28.49</v>
      </c>
      <c r="N58" s="59">
        <v>0.85</v>
      </c>
      <c r="AF58" s="32"/>
      <c r="AG58" s="40"/>
      <c r="AI58" s="51"/>
      <c r="AJ58" s="3" t="s">
        <v>58</v>
      </c>
      <c r="AM58" s="40"/>
    </row>
    <row r="59" spans="1:40" customFormat="1" ht="15" x14ac:dyDescent="0.25">
      <c r="A59" s="52"/>
      <c r="B59" s="42" t="s">
        <v>59</v>
      </c>
      <c r="C59" s="134" t="s">
        <v>60</v>
      </c>
      <c r="D59" s="134"/>
      <c r="E59" s="134"/>
      <c r="F59" s="54"/>
      <c r="G59" s="55"/>
      <c r="H59" s="55"/>
      <c r="I59" s="55"/>
      <c r="J59" s="56">
        <v>122.24</v>
      </c>
      <c r="K59" s="55"/>
      <c r="L59" s="56">
        <v>9.7799999999999994</v>
      </c>
      <c r="M59" s="58">
        <v>8.3699999999999992</v>
      </c>
      <c r="N59" s="59">
        <v>81.86</v>
      </c>
      <c r="AF59" s="32"/>
      <c r="AG59" s="40"/>
      <c r="AI59" s="51"/>
      <c r="AJ59" s="3" t="s">
        <v>60</v>
      </c>
      <c r="AM59" s="40"/>
    </row>
    <row r="60" spans="1:40" customFormat="1" ht="15" x14ac:dyDescent="0.25">
      <c r="A60" s="61"/>
      <c r="B60" s="42"/>
      <c r="C60" s="134" t="s">
        <v>61</v>
      </c>
      <c r="D60" s="134"/>
      <c r="E60" s="134"/>
      <c r="F60" s="54" t="s">
        <v>62</v>
      </c>
      <c r="G60" s="58">
        <v>29.87</v>
      </c>
      <c r="H60" s="57">
        <v>1.4490000000000001</v>
      </c>
      <c r="I60" s="77">
        <v>3.4625303999999999</v>
      </c>
      <c r="J60" s="63"/>
      <c r="K60" s="55"/>
      <c r="L60" s="63"/>
      <c r="M60" s="55"/>
      <c r="N60" s="64"/>
      <c r="AF60" s="32"/>
      <c r="AG60" s="40"/>
      <c r="AI60" s="51"/>
      <c r="AK60" s="3" t="s">
        <v>61</v>
      </c>
      <c r="AM60" s="40"/>
    </row>
    <row r="61" spans="1:40" customFormat="1" ht="15" x14ac:dyDescent="0.25">
      <c r="A61" s="61"/>
      <c r="B61" s="42"/>
      <c r="C61" s="134" t="s">
        <v>63</v>
      </c>
      <c r="D61" s="134"/>
      <c r="E61" s="134"/>
      <c r="F61" s="54" t="s">
        <v>62</v>
      </c>
      <c r="G61" s="58">
        <v>0.02</v>
      </c>
      <c r="H61" s="58">
        <v>1.38</v>
      </c>
      <c r="I61" s="78">
        <v>2.2079999999999999E-3</v>
      </c>
      <c r="J61" s="63"/>
      <c r="K61" s="55"/>
      <c r="L61" s="63"/>
      <c r="M61" s="55"/>
      <c r="N61" s="64"/>
      <c r="AF61" s="32"/>
      <c r="AG61" s="40"/>
      <c r="AI61" s="51"/>
      <c r="AK61" s="3" t="s">
        <v>63</v>
      </c>
      <c r="AM61" s="40"/>
    </row>
    <row r="62" spans="1:40" customFormat="1" ht="15" x14ac:dyDescent="0.25">
      <c r="A62" s="52"/>
      <c r="B62" s="42"/>
      <c r="C62" s="135" t="s">
        <v>64</v>
      </c>
      <c r="D62" s="135"/>
      <c r="E62" s="135"/>
      <c r="F62" s="66"/>
      <c r="G62" s="67"/>
      <c r="H62" s="67"/>
      <c r="I62" s="67"/>
      <c r="J62" s="68">
        <v>432.06</v>
      </c>
      <c r="K62" s="67"/>
      <c r="L62" s="68">
        <v>45.62</v>
      </c>
      <c r="M62" s="67"/>
      <c r="N62" s="79">
        <v>1074.6500000000001</v>
      </c>
      <c r="AF62" s="32"/>
      <c r="AG62" s="40"/>
      <c r="AI62" s="51"/>
      <c r="AL62" s="3" t="s">
        <v>64</v>
      </c>
      <c r="AM62" s="40"/>
    </row>
    <row r="63" spans="1:40" customFormat="1" ht="15" x14ac:dyDescent="0.25">
      <c r="A63" s="61"/>
      <c r="B63" s="42"/>
      <c r="C63" s="134" t="s">
        <v>65</v>
      </c>
      <c r="D63" s="134"/>
      <c r="E63" s="134"/>
      <c r="F63" s="54"/>
      <c r="G63" s="55"/>
      <c r="H63" s="55"/>
      <c r="I63" s="55"/>
      <c r="J63" s="63"/>
      <c r="K63" s="55"/>
      <c r="L63" s="56">
        <v>34.380000000000003</v>
      </c>
      <c r="M63" s="55"/>
      <c r="N63" s="59">
        <v>979.48</v>
      </c>
      <c r="AF63" s="32"/>
      <c r="AG63" s="40"/>
      <c r="AI63" s="51"/>
      <c r="AK63" s="3" t="s">
        <v>65</v>
      </c>
      <c r="AM63" s="40"/>
    </row>
    <row r="64" spans="1:40" customFormat="1" ht="23.25" x14ac:dyDescent="0.25">
      <c r="A64" s="61"/>
      <c r="B64" s="42" t="s">
        <v>66</v>
      </c>
      <c r="C64" s="134" t="s">
        <v>67</v>
      </c>
      <c r="D64" s="134"/>
      <c r="E64" s="134"/>
      <c r="F64" s="54" t="s">
        <v>68</v>
      </c>
      <c r="G64" s="70">
        <v>97</v>
      </c>
      <c r="H64" s="55"/>
      <c r="I64" s="70">
        <v>97</v>
      </c>
      <c r="J64" s="63"/>
      <c r="K64" s="55"/>
      <c r="L64" s="56">
        <v>33.35</v>
      </c>
      <c r="M64" s="55"/>
      <c r="N64" s="59">
        <v>950.1</v>
      </c>
      <c r="AF64" s="32"/>
      <c r="AG64" s="40"/>
      <c r="AI64" s="51"/>
      <c r="AK64" s="3" t="s">
        <v>67</v>
      </c>
      <c r="AM64" s="40"/>
    </row>
    <row r="65" spans="1:42" customFormat="1" ht="23.25" x14ac:dyDescent="0.25">
      <c r="A65" s="61"/>
      <c r="B65" s="42" t="s">
        <v>69</v>
      </c>
      <c r="C65" s="134" t="s">
        <v>70</v>
      </c>
      <c r="D65" s="134"/>
      <c r="E65" s="134"/>
      <c r="F65" s="54" t="s">
        <v>68</v>
      </c>
      <c r="G65" s="70">
        <v>51</v>
      </c>
      <c r="H65" s="55"/>
      <c r="I65" s="70">
        <v>51</v>
      </c>
      <c r="J65" s="63"/>
      <c r="K65" s="55"/>
      <c r="L65" s="56">
        <v>17.53</v>
      </c>
      <c r="M65" s="55"/>
      <c r="N65" s="59">
        <v>499.53</v>
      </c>
      <c r="AF65" s="32"/>
      <c r="AG65" s="40"/>
      <c r="AI65" s="51"/>
      <c r="AK65" s="3" t="s">
        <v>70</v>
      </c>
      <c r="AM65" s="40"/>
    </row>
    <row r="66" spans="1:42" customFormat="1" ht="15" x14ac:dyDescent="0.25">
      <c r="A66" s="71"/>
      <c r="B66" s="72"/>
      <c r="C66" s="130" t="s">
        <v>71</v>
      </c>
      <c r="D66" s="130"/>
      <c r="E66" s="130"/>
      <c r="F66" s="35"/>
      <c r="G66" s="36"/>
      <c r="H66" s="36"/>
      <c r="I66" s="36"/>
      <c r="J66" s="38"/>
      <c r="K66" s="36"/>
      <c r="L66" s="73">
        <v>96.5</v>
      </c>
      <c r="M66" s="67"/>
      <c r="N66" s="74">
        <v>2524.2800000000002</v>
      </c>
      <c r="AF66" s="32"/>
      <c r="AG66" s="40"/>
      <c r="AI66" s="51"/>
      <c r="AM66" s="40" t="s">
        <v>71</v>
      </c>
    </row>
    <row r="67" spans="1:42" customFormat="1" ht="0" hidden="1" customHeight="1" x14ac:dyDescent="0.25">
      <c r="A67" s="80"/>
      <c r="B67" s="81"/>
      <c r="C67" s="81"/>
      <c r="D67" s="81"/>
      <c r="E67" s="81"/>
      <c r="F67" s="82"/>
      <c r="G67" s="82"/>
      <c r="H67" s="82"/>
      <c r="I67" s="82"/>
      <c r="J67" s="83"/>
      <c r="K67" s="82"/>
      <c r="L67" s="83"/>
      <c r="M67" s="55"/>
      <c r="N67" s="83"/>
      <c r="AF67" s="32"/>
      <c r="AG67" s="40"/>
      <c r="AI67" s="51"/>
      <c r="AM67" s="40"/>
    </row>
    <row r="68" spans="1:42" customFormat="1" ht="15" x14ac:dyDescent="0.25">
      <c r="A68" s="84"/>
      <c r="B68" s="85"/>
      <c r="C68" s="130" t="s">
        <v>76</v>
      </c>
      <c r="D68" s="130"/>
      <c r="E68" s="130"/>
      <c r="F68" s="130"/>
      <c r="G68" s="130"/>
      <c r="H68" s="130"/>
      <c r="I68" s="130"/>
      <c r="J68" s="130"/>
      <c r="K68" s="130"/>
      <c r="L68" s="86"/>
      <c r="M68" s="87"/>
      <c r="N68" s="88"/>
      <c r="AF68" s="32"/>
      <c r="AG68" s="40"/>
      <c r="AI68" s="51"/>
      <c r="AM68" s="40"/>
      <c r="AO68" s="40" t="s">
        <v>76</v>
      </c>
    </row>
    <row r="69" spans="1:42" customFormat="1" ht="15" x14ac:dyDescent="0.25">
      <c r="A69" s="89"/>
      <c r="B69" s="42"/>
      <c r="C69" s="134" t="s">
        <v>77</v>
      </c>
      <c r="D69" s="134"/>
      <c r="E69" s="134"/>
      <c r="F69" s="134"/>
      <c r="G69" s="134"/>
      <c r="H69" s="134"/>
      <c r="I69" s="134"/>
      <c r="J69" s="134"/>
      <c r="K69" s="134"/>
      <c r="L69" s="90">
        <v>63.26</v>
      </c>
      <c r="M69" s="91"/>
      <c r="N69" s="92"/>
      <c r="AF69" s="32"/>
      <c r="AG69" s="40"/>
      <c r="AI69" s="51"/>
      <c r="AM69" s="40"/>
      <c r="AO69" s="40"/>
      <c r="AP69" s="3" t="s">
        <v>77</v>
      </c>
    </row>
    <row r="70" spans="1:42" customFormat="1" ht="15" x14ac:dyDescent="0.25">
      <c r="A70" s="89"/>
      <c r="B70" s="42"/>
      <c r="C70" s="134" t="s">
        <v>78</v>
      </c>
      <c r="D70" s="134"/>
      <c r="E70" s="134"/>
      <c r="F70" s="134"/>
      <c r="G70" s="134"/>
      <c r="H70" s="134"/>
      <c r="I70" s="134"/>
      <c r="J70" s="134"/>
      <c r="K70" s="134"/>
      <c r="L70" s="93"/>
      <c r="M70" s="91"/>
      <c r="N70" s="92"/>
      <c r="AF70" s="32"/>
      <c r="AG70" s="40"/>
      <c r="AI70" s="51"/>
      <c r="AM70" s="40"/>
      <c r="AO70" s="40"/>
      <c r="AP70" s="3" t="s">
        <v>78</v>
      </c>
    </row>
    <row r="71" spans="1:42" customFormat="1" ht="15" x14ac:dyDescent="0.25">
      <c r="A71" s="89"/>
      <c r="B71" s="42"/>
      <c r="C71" s="134" t="s">
        <v>79</v>
      </c>
      <c r="D71" s="134"/>
      <c r="E71" s="134"/>
      <c r="F71" s="134"/>
      <c r="G71" s="134"/>
      <c r="H71" s="134"/>
      <c r="I71" s="134"/>
      <c r="J71" s="134"/>
      <c r="K71" s="134"/>
      <c r="L71" s="90">
        <v>48.71</v>
      </c>
      <c r="M71" s="91"/>
      <c r="N71" s="92"/>
      <c r="AF71" s="32"/>
      <c r="AG71" s="40"/>
      <c r="AI71" s="51"/>
      <c r="AM71" s="40"/>
      <c r="AO71" s="40"/>
      <c r="AP71" s="3" t="s">
        <v>79</v>
      </c>
    </row>
    <row r="72" spans="1:42" customFormat="1" ht="15" x14ac:dyDescent="0.25">
      <c r="A72" s="89"/>
      <c r="B72" s="42"/>
      <c r="C72" s="134" t="s">
        <v>80</v>
      </c>
      <c r="D72" s="134"/>
      <c r="E72" s="134"/>
      <c r="F72" s="134"/>
      <c r="G72" s="134"/>
      <c r="H72" s="134"/>
      <c r="I72" s="134"/>
      <c r="J72" s="134"/>
      <c r="K72" s="134"/>
      <c r="L72" s="90">
        <v>4.21</v>
      </c>
      <c r="M72" s="91"/>
      <c r="N72" s="92"/>
      <c r="AF72" s="32"/>
      <c r="AG72" s="40"/>
      <c r="AI72" s="51"/>
      <c r="AM72" s="40"/>
      <c r="AO72" s="40"/>
      <c r="AP72" s="3" t="s">
        <v>80</v>
      </c>
    </row>
    <row r="73" spans="1:42" customFormat="1" ht="15" x14ac:dyDescent="0.25">
      <c r="A73" s="89"/>
      <c r="B73" s="42"/>
      <c r="C73" s="134" t="s">
        <v>81</v>
      </c>
      <c r="D73" s="134"/>
      <c r="E73" s="134"/>
      <c r="F73" s="134"/>
      <c r="G73" s="134"/>
      <c r="H73" s="134"/>
      <c r="I73" s="134"/>
      <c r="J73" s="134"/>
      <c r="K73" s="134"/>
      <c r="L73" s="90">
        <v>0.51</v>
      </c>
      <c r="M73" s="91"/>
      <c r="N73" s="92"/>
      <c r="AF73" s="32"/>
      <c r="AG73" s="40"/>
      <c r="AI73" s="51"/>
      <c r="AM73" s="40"/>
      <c r="AO73" s="40"/>
      <c r="AP73" s="3" t="s">
        <v>81</v>
      </c>
    </row>
    <row r="74" spans="1:42" customFormat="1" ht="15" x14ac:dyDescent="0.25">
      <c r="A74" s="89"/>
      <c r="B74" s="42"/>
      <c r="C74" s="134" t="s">
        <v>82</v>
      </c>
      <c r="D74" s="134"/>
      <c r="E74" s="134"/>
      <c r="F74" s="134"/>
      <c r="G74" s="134"/>
      <c r="H74" s="134"/>
      <c r="I74" s="134"/>
      <c r="J74" s="134"/>
      <c r="K74" s="134"/>
      <c r="L74" s="90">
        <v>10.34</v>
      </c>
      <c r="M74" s="91"/>
      <c r="N74" s="92"/>
      <c r="AF74" s="32"/>
      <c r="AG74" s="40"/>
      <c r="AI74" s="51"/>
      <c r="AM74" s="40"/>
      <c r="AO74" s="40"/>
      <c r="AP74" s="3" t="s">
        <v>82</v>
      </c>
    </row>
    <row r="75" spans="1:42" customFormat="1" ht="15" x14ac:dyDescent="0.25">
      <c r="A75" s="89"/>
      <c r="B75" s="42"/>
      <c r="C75" s="134" t="s">
        <v>83</v>
      </c>
      <c r="D75" s="134"/>
      <c r="E75" s="134"/>
      <c r="F75" s="134"/>
      <c r="G75" s="134"/>
      <c r="H75" s="134"/>
      <c r="I75" s="134"/>
      <c r="J75" s="134"/>
      <c r="K75" s="134"/>
      <c r="L75" s="90">
        <v>136.1</v>
      </c>
      <c r="M75" s="91"/>
      <c r="N75" s="92"/>
      <c r="AF75" s="32"/>
      <c r="AG75" s="40"/>
      <c r="AI75" s="51"/>
      <c r="AM75" s="40"/>
      <c r="AO75" s="40"/>
      <c r="AP75" s="3" t="s">
        <v>83</v>
      </c>
    </row>
    <row r="76" spans="1:42" customFormat="1" ht="15" x14ac:dyDescent="0.25">
      <c r="A76" s="89"/>
      <c r="B76" s="42"/>
      <c r="C76" s="134" t="s">
        <v>78</v>
      </c>
      <c r="D76" s="134"/>
      <c r="E76" s="134"/>
      <c r="F76" s="134"/>
      <c r="G76" s="134"/>
      <c r="H76" s="134"/>
      <c r="I76" s="134"/>
      <c r="J76" s="134"/>
      <c r="K76" s="134"/>
      <c r="L76" s="93"/>
      <c r="M76" s="91"/>
      <c r="N76" s="92"/>
      <c r="AF76" s="32"/>
      <c r="AG76" s="40"/>
      <c r="AI76" s="51"/>
      <c r="AM76" s="40"/>
      <c r="AO76" s="40"/>
      <c r="AP76" s="3" t="s">
        <v>78</v>
      </c>
    </row>
    <row r="77" spans="1:42" customFormat="1" ht="15" x14ac:dyDescent="0.25">
      <c r="A77" s="89"/>
      <c r="B77" s="42"/>
      <c r="C77" s="134" t="s">
        <v>84</v>
      </c>
      <c r="D77" s="134"/>
      <c r="E77" s="134"/>
      <c r="F77" s="134"/>
      <c r="G77" s="134"/>
      <c r="H77" s="134"/>
      <c r="I77" s="134"/>
      <c r="J77" s="134"/>
      <c r="K77" s="134"/>
      <c r="L77" s="90">
        <v>48.71</v>
      </c>
      <c r="M77" s="91"/>
      <c r="N77" s="92"/>
      <c r="AF77" s="32"/>
      <c r="AG77" s="40"/>
      <c r="AI77" s="51"/>
      <c r="AM77" s="40"/>
      <c r="AO77" s="40"/>
      <c r="AP77" s="3" t="s">
        <v>84</v>
      </c>
    </row>
    <row r="78" spans="1:42" customFormat="1" ht="15" x14ac:dyDescent="0.25">
      <c r="A78" s="89"/>
      <c r="B78" s="42"/>
      <c r="C78" s="134" t="s">
        <v>85</v>
      </c>
      <c r="D78" s="134"/>
      <c r="E78" s="134"/>
      <c r="F78" s="134"/>
      <c r="G78" s="134"/>
      <c r="H78" s="134"/>
      <c r="I78" s="134"/>
      <c r="J78" s="134"/>
      <c r="K78" s="134"/>
      <c r="L78" s="90">
        <v>4.21</v>
      </c>
      <c r="M78" s="91"/>
      <c r="N78" s="92"/>
      <c r="AF78" s="32"/>
      <c r="AG78" s="40"/>
      <c r="AI78" s="51"/>
      <c r="AM78" s="40"/>
      <c r="AO78" s="40"/>
      <c r="AP78" s="3" t="s">
        <v>85</v>
      </c>
    </row>
    <row r="79" spans="1:42" customFormat="1" ht="15" x14ac:dyDescent="0.25">
      <c r="A79" s="89"/>
      <c r="B79" s="42"/>
      <c r="C79" s="134" t="s">
        <v>86</v>
      </c>
      <c r="D79" s="134"/>
      <c r="E79" s="134"/>
      <c r="F79" s="134"/>
      <c r="G79" s="134"/>
      <c r="H79" s="134"/>
      <c r="I79" s="134"/>
      <c r="J79" s="134"/>
      <c r="K79" s="134"/>
      <c r="L79" s="90">
        <v>0.51</v>
      </c>
      <c r="M79" s="91"/>
      <c r="N79" s="92"/>
      <c r="AF79" s="32"/>
      <c r="AG79" s="40"/>
      <c r="AI79" s="51"/>
      <c r="AM79" s="40"/>
      <c r="AO79" s="40"/>
      <c r="AP79" s="3" t="s">
        <v>86</v>
      </c>
    </row>
    <row r="80" spans="1:42" customFormat="1" ht="15" x14ac:dyDescent="0.25">
      <c r="A80" s="89"/>
      <c r="B80" s="42"/>
      <c r="C80" s="134" t="s">
        <v>87</v>
      </c>
      <c r="D80" s="134"/>
      <c r="E80" s="134"/>
      <c r="F80" s="134"/>
      <c r="G80" s="134"/>
      <c r="H80" s="134"/>
      <c r="I80" s="134"/>
      <c r="J80" s="134"/>
      <c r="K80" s="134"/>
      <c r="L80" s="90">
        <v>10.34</v>
      </c>
      <c r="M80" s="91"/>
      <c r="N80" s="92"/>
      <c r="AF80" s="32"/>
      <c r="AG80" s="40"/>
      <c r="AI80" s="51"/>
      <c r="AM80" s="40"/>
      <c r="AO80" s="40"/>
      <c r="AP80" s="3" t="s">
        <v>87</v>
      </c>
    </row>
    <row r="81" spans="1:44" customFormat="1" ht="15" x14ac:dyDescent="0.25">
      <c r="A81" s="89"/>
      <c r="B81" s="42"/>
      <c r="C81" s="134" t="s">
        <v>88</v>
      </c>
      <c r="D81" s="134"/>
      <c r="E81" s="134"/>
      <c r="F81" s="134"/>
      <c r="G81" s="134"/>
      <c r="H81" s="134"/>
      <c r="I81" s="134"/>
      <c r="J81" s="134"/>
      <c r="K81" s="134"/>
      <c r="L81" s="90">
        <v>47.74</v>
      </c>
      <c r="M81" s="91"/>
      <c r="N81" s="92"/>
      <c r="AF81" s="32"/>
      <c r="AG81" s="40"/>
      <c r="AI81" s="51"/>
      <c r="AM81" s="40"/>
      <c r="AO81" s="40"/>
      <c r="AP81" s="3" t="s">
        <v>88</v>
      </c>
    </row>
    <row r="82" spans="1:44" customFormat="1" ht="15" x14ac:dyDescent="0.25">
      <c r="A82" s="89"/>
      <c r="B82" s="42"/>
      <c r="C82" s="134" t="s">
        <v>89</v>
      </c>
      <c r="D82" s="134"/>
      <c r="E82" s="134"/>
      <c r="F82" s="134"/>
      <c r="G82" s="134"/>
      <c r="H82" s="134"/>
      <c r="I82" s="134"/>
      <c r="J82" s="134"/>
      <c r="K82" s="134"/>
      <c r="L82" s="90">
        <v>25.1</v>
      </c>
      <c r="M82" s="91"/>
      <c r="N82" s="92"/>
      <c r="AF82" s="32"/>
      <c r="AG82" s="40"/>
      <c r="AI82" s="51"/>
      <c r="AM82" s="40"/>
      <c r="AO82" s="40"/>
      <c r="AP82" s="3" t="s">
        <v>89</v>
      </c>
    </row>
    <row r="83" spans="1:44" customFormat="1" ht="15" x14ac:dyDescent="0.25">
      <c r="A83" s="89"/>
      <c r="B83" s="42"/>
      <c r="C83" s="134" t="s">
        <v>90</v>
      </c>
      <c r="D83" s="134"/>
      <c r="E83" s="134"/>
      <c r="F83" s="134"/>
      <c r="G83" s="134"/>
      <c r="H83" s="134"/>
      <c r="I83" s="134"/>
      <c r="J83" s="134"/>
      <c r="K83" s="134"/>
      <c r="L83" s="90">
        <v>49.22</v>
      </c>
      <c r="M83" s="91"/>
      <c r="N83" s="92"/>
      <c r="AF83" s="32"/>
      <c r="AG83" s="40"/>
      <c r="AI83" s="51"/>
      <c r="AM83" s="40"/>
      <c r="AO83" s="40"/>
      <c r="AP83" s="3" t="s">
        <v>90</v>
      </c>
    </row>
    <row r="84" spans="1:44" customFormat="1" ht="15" x14ac:dyDescent="0.25">
      <c r="A84" s="89"/>
      <c r="B84" s="42"/>
      <c r="C84" s="134" t="s">
        <v>91</v>
      </c>
      <c r="D84" s="134"/>
      <c r="E84" s="134"/>
      <c r="F84" s="134"/>
      <c r="G84" s="134"/>
      <c r="H84" s="134"/>
      <c r="I84" s="134"/>
      <c r="J84" s="134"/>
      <c r="K84" s="134"/>
      <c r="L84" s="90">
        <v>47.74</v>
      </c>
      <c r="M84" s="91"/>
      <c r="N84" s="92"/>
      <c r="AF84" s="32"/>
      <c r="AG84" s="40"/>
      <c r="AI84" s="51"/>
      <c r="AM84" s="40"/>
      <c r="AO84" s="40"/>
      <c r="AP84" s="3" t="s">
        <v>91</v>
      </c>
    </row>
    <row r="85" spans="1:44" customFormat="1" ht="15" x14ac:dyDescent="0.25">
      <c r="A85" s="89"/>
      <c r="B85" s="42"/>
      <c r="C85" s="134" t="s">
        <v>92</v>
      </c>
      <c r="D85" s="134"/>
      <c r="E85" s="134"/>
      <c r="F85" s="134"/>
      <c r="G85" s="134"/>
      <c r="H85" s="134"/>
      <c r="I85" s="134"/>
      <c r="J85" s="134"/>
      <c r="K85" s="134"/>
      <c r="L85" s="90">
        <v>25.1</v>
      </c>
      <c r="M85" s="91"/>
      <c r="N85" s="92"/>
      <c r="AF85" s="32"/>
      <c r="AG85" s="40"/>
      <c r="AI85" s="51"/>
      <c r="AM85" s="40"/>
      <c r="AO85" s="40"/>
      <c r="AP85" s="3" t="s">
        <v>92</v>
      </c>
    </row>
    <row r="86" spans="1:44" customFormat="1" ht="15" x14ac:dyDescent="0.25">
      <c r="A86" s="89"/>
      <c r="B86" s="94"/>
      <c r="C86" s="137" t="s">
        <v>93</v>
      </c>
      <c r="D86" s="137"/>
      <c r="E86" s="137"/>
      <c r="F86" s="137"/>
      <c r="G86" s="137"/>
      <c r="H86" s="137"/>
      <c r="I86" s="137"/>
      <c r="J86" s="137"/>
      <c r="K86" s="137"/>
      <c r="L86" s="95">
        <v>136.1</v>
      </c>
      <c r="M86" s="96"/>
      <c r="N86" s="97"/>
      <c r="AF86" s="32"/>
      <c r="AG86" s="40"/>
      <c r="AI86" s="51"/>
      <c r="AM86" s="40"/>
      <c r="AO86" s="40"/>
      <c r="AQ86" s="40" t="s">
        <v>93</v>
      </c>
    </row>
    <row r="87" spans="1:44" customFormat="1" ht="15" x14ac:dyDescent="0.25">
      <c r="A87" s="127" t="s">
        <v>94</v>
      </c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9"/>
      <c r="AF87" s="32" t="s">
        <v>94</v>
      </c>
      <c r="AG87" s="40"/>
      <c r="AI87" s="51"/>
      <c r="AM87" s="40"/>
      <c r="AO87" s="40"/>
      <c r="AQ87" s="40"/>
    </row>
    <row r="88" spans="1:44" customFormat="1" ht="15" x14ac:dyDescent="0.25">
      <c r="A88" s="33" t="s">
        <v>57</v>
      </c>
      <c r="B88" s="34" t="s">
        <v>95</v>
      </c>
      <c r="C88" s="130" t="s">
        <v>96</v>
      </c>
      <c r="D88" s="130"/>
      <c r="E88" s="130"/>
      <c r="F88" s="35" t="s">
        <v>97</v>
      </c>
      <c r="G88" s="36"/>
      <c r="H88" s="36"/>
      <c r="I88" s="37">
        <v>2</v>
      </c>
      <c r="J88" s="73">
        <v>63.43</v>
      </c>
      <c r="K88" s="36"/>
      <c r="L88" s="73">
        <v>15.16</v>
      </c>
      <c r="M88" s="75">
        <v>8.3699999999999992</v>
      </c>
      <c r="N88" s="98">
        <v>126.86</v>
      </c>
      <c r="AF88" s="32"/>
      <c r="AG88" s="40" t="s">
        <v>96</v>
      </c>
      <c r="AI88" s="51"/>
      <c r="AM88" s="40"/>
      <c r="AO88" s="40"/>
      <c r="AQ88" s="40"/>
    </row>
    <row r="89" spans="1:44" customFormat="1" ht="15" x14ac:dyDescent="0.25">
      <c r="A89" s="71"/>
      <c r="B89" s="72"/>
      <c r="C89" s="134" t="s">
        <v>98</v>
      </c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6"/>
      <c r="AF89" s="32"/>
      <c r="AG89" s="40"/>
      <c r="AI89" s="51"/>
      <c r="AM89" s="40"/>
      <c r="AO89" s="40"/>
      <c r="AQ89" s="40"/>
      <c r="AR89" s="3" t="s">
        <v>98</v>
      </c>
    </row>
    <row r="90" spans="1:44" customFormat="1" ht="15" x14ac:dyDescent="0.25">
      <c r="A90" s="71"/>
      <c r="B90" s="72"/>
      <c r="C90" s="130" t="s">
        <v>71</v>
      </c>
      <c r="D90" s="130"/>
      <c r="E90" s="130"/>
      <c r="F90" s="35"/>
      <c r="G90" s="36"/>
      <c r="H90" s="36"/>
      <c r="I90" s="36"/>
      <c r="J90" s="38"/>
      <c r="K90" s="36"/>
      <c r="L90" s="73">
        <v>15.16</v>
      </c>
      <c r="M90" s="67"/>
      <c r="N90" s="98">
        <v>126.86</v>
      </c>
      <c r="AF90" s="32"/>
      <c r="AG90" s="40"/>
      <c r="AI90" s="51"/>
      <c r="AM90" s="40" t="s">
        <v>71</v>
      </c>
      <c r="AO90" s="40"/>
      <c r="AQ90" s="40"/>
    </row>
    <row r="91" spans="1:44" customFormat="1" ht="15" x14ac:dyDescent="0.25">
      <c r="A91" s="33" t="s">
        <v>59</v>
      </c>
      <c r="B91" s="34" t="s">
        <v>95</v>
      </c>
      <c r="C91" s="130" t="s">
        <v>99</v>
      </c>
      <c r="D91" s="130"/>
      <c r="E91" s="130"/>
      <c r="F91" s="35" t="s">
        <v>100</v>
      </c>
      <c r="G91" s="36"/>
      <c r="H91" s="36"/>
      <c r="I91" s="75">
        <v>0.04</v>
      </c>
      <c r="J91" s="99">
        <v>3022.5</v>
      </c>
      <c r="K91" s="36"/>
      <c r="L91" s="73">
        <v>14.44</v>
      </c>
      <c r="M91" s="75">
        <v>8.3699999999999992</v>
      </c>
      <c r="N91" s="98">
        <v>120.9</v>
      </c>
      <c r="AF91" s="32"/>
      <c r="AG91" s="40" t="s">
        <v>99</v>
      </c>
      <c r="AI91" s="51"/>
      <c r="AM91" s="40"/>
      <c r="AO91" s="40"/>
      <c r="AQ91" s="40"/>
    </row>
    <row r="92" spans="1:44" customFormat="1" ht="15" x14ac:dyDescent="0.25">
      <c r="A92" s="71"/>
      <c r="B92" s="72"/>
      <c r="C92" s="134" t="s">
        <v>98</v>
      </c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6"/>
      <c r="AF92" s="32"/>
      <c r="AG92" s="40"/>
      <c r="AI92" s="51"/>
      <c r="AM92" s="40"/>
      <c r="AO92" s="40"/>
      <c r="AQ92" s="40"/>
      <c r="AR92" s="3" t="s">
        <v>98</v>
      </c>
    </row>
    <row r="93" spans="1:44" customFormat="1" ht="15" x14ac:dyDescent="0.25">
      <c r="A93" s="76"/>
      <c r="B93" s="53"/>
      <c r="C93" s="134" t="s">
        <v>101</v>
      </c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6"/>
      <c r="AF93" s="32"/>
      <c r="AG93" s="40"/>
      <c r="AI93" s="51"/>
      <c r="AM93" s="40"/>
      <c r="AN93" s="3" t="s">
        <v>101</v>
      </c>
      <c r="AO93" s="40"/>
      <c r="AQ93" s="40"/>
    </row>
    <row r="94" spans="1:44" customFormat="1" ht="15" x14ac:dyDescent="0.25">
      <c r="A94" s="71"/>
      <c r="B94" s="72"/>
      <c r="C94" s="130" t="s">
        <v>71</v>
      </c>
      <c r="D94" s="130"/>
      <c r="E94" s="130"/>
      <c r="F94" s="35"/>
      <c r="G94" s="36"/>
      <c r="H94" s="36"/>
      <c r="I94" s="36"/>
      <c r="J94" s="38"/>
      <c r="K94" s="36"/>
      <c r="L94" s="73">
        <v>14.44</v>
      </c>
      <c r="M94" s="67"/>
      <c r="N94" s="98">
        <v>120.9</v>
      </c>
      <c r="AF94" s="32"/>
      <c r="AG94" s="40"/>
      <c r="AI94" s="51"/>
      <c r="AM94" s="40" t="s">
        <v>71</v>
      </c>
      <c r="AO94" s="40"/>
      <c r="AQ94" s="40"/>
    </row>
    <row r="95" spans="1:44" customFormat="1" ht="15" x14ac:dyDescent="0.25">
      <c r="A95" s="33" t="s">
        <v>102</v>
      </c>
      <c r="B95" s="34" t="s">
        <v>95</v>
      </c>
      <c r="C95" s="130" t="s">
        <v>103</v>
      </c>
      <c r="D95" s="130"/>
      <c r="E95" s="130"/>
      <c r="F95" s="35" t="s">
        <v>100</v>
      </c>
      <c r="G95" s="36"/>
      <c r="H95" s="36"/>
      <c r="I95" s="75">
        <v>0.02</v>
      </c>
      <c r="J95" s="99">
        <v>1318</v>
      </c>
      <c r="K95" s="36"/>
      <c r="L95" s="73">
        <v>3.15</v>
      </c>
      <c r="M95" s="75">
        <v>8.3699999999999992</v>
      </c>
      <c r="N95" s="98">
        <v>26.36</v>
      </c>
      <c r="AF95" s="32"/>
      <c r="AG95" s="40" t="s">
        <v>103</v>
      </c>
      <c r="AI95" s="51"/>
      <c r="AM95" s="40"/>
      <c r="AO95" s="40"/>
      <c r="AQ95" s="40"/>
    </row>
    <row r="96" spans="1:44" customFormat="1" ht="15" x14ac:dyDescent="0.25">
      <c r="A96" s="71"/>
      <c r="B96" s="72"/>
      <c r="C96" s="134" t="s">
        <v>98</v>
      </c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6"/>
      <c r="AF96" s="32"/>
      <c r="AG96" s="40"/>
      <c r="AI96" s="51"/>
      <c r="AM96" s="40"/>
      <c r="AO96" s="40"/>
      <c r="AQ96" s="40"/>
      <c r="AR96" s="3" t="s">
        <v>98</v>
      </c>
    </row>
    <row r="97" spans="1:44" customFormat="1" ht="15" x14ac:dyDescent="0.25">
      <c r="A97" s="76"/>
      <c r="B97" s="53"/>
      <c r="C97" s="134" t="s">
        <v>104</v>
      </c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6"/>
      <c r="AF97" s="32"/>
      <c r="AG97" s="40"/>
      <c r="AI97" s="51"/>
      <c r="AM97" s="40"/>
      <c r="AN97" s="3" t="s">
        <v>104</v>
      </c>
      <c r="AO97" s="40"/>
      <c r="AQ97" s="40"/>
    </row>
    <row r="98" spans="1:44" customFormat="1" ht="15" x14ac:dyDescent="0.25">
      <c r="A98" s="71"/>
      <c r="B98" s="72"/>
      <c r="C98" s="130" t="s">
        <v>71</v>
      </c>
      <c r="D98" s="130"/>
      <c r="E98" s="130"/>
      <c r="F98" s="35"/>
      <c r="G98" s="36"/>
      <c r="H98" s="36"/>
      <c r="I98" s="36"/>
      <c r="J98" s="38"/>
      <c r="K98" s="36"/>
      <c r="L98" s="73">
        <v>3.15</v>
      </c>
      <c r="M98" s="67"/>
      <c r="N98" s="98">
        <v>26.36</v>
      </c>
      <c r="AF98" s="32"/>
      <c r="AG98" s="40"/>
      <c r="AI98" s="51"/>
      <c r="AM98" s="40" t="s">
        <v>71</v>
      </c>
      <c r="AO98" s="40"/>
      <c r="AQ98" s="40"/>
    </row>
    <row r="99" spans="1:44" customFormat="1" ht="15" x14ac:dyDescent="0.25">
      <c r="A99" s="33" t="s">
        <v>105</v>
      </c>
      <c r="B99" s="34" t="s">
        <v>95</v>
      </c>
      <c r="C99" s="130" t="s">
        <v>106</v>
      </c>
      <c r="D99" s="130"/>
      <c r="E99" s="130"/>
      <c r="F99" s="35" t="s">
        <v>43</v>
      </c>
      <c r="G99" s="36"/>
      <c r="H99" s="36"/>
      <c r="I99" s="37">
        <v>4</v>
      </c>
      <c r="J99" s="73">
        <v>204.22</v>
      </c>
      <c r="K99" s="36"/>
      <c r="L99" s="73">
        <v>97.6</v>
      </c>
      <c r="M99" s="75">
        <v>8.3699999999999992</v>
      </c>
      <c r="N99" s="98">
        <v>816.88</v>
      </c>
      <c r="AF99" s="32"/>
      <c r="AG99" s="40" t="s">
        <v>106</v>
      </c>
      <c r="AI99" s="51"/>
      <c r="AM99" s="40"/>
      <c r="AO99" s="40"/>
      <c r="AQ99" s="40"/>
    </row>
    <row r="100" spans="1:44" customFormat="1" ht="15" x14ac:dyDescent="0.25">
      <c r="A100" s="71"/>
      <c r="B100" s="72"/>
      <c r="C100" s="134" t="s">
        <v>98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6"/>
      <c r="AF100" s="32"/>
      <c r="AG100" s="40"/>
      <c r="AI100" s="51"/>
      <c r="AM100" s="40"/>
      <c r="AO100" s="40"/>
      <c r="AQ100" s="40"/>
      <c r="AR100" s="3" t="s">
        <v>98</v>
      </c>
    </row>
    <row r="101" spans="1:44" customFormat="1" ht="15" x14ac:dyDescent="0.25">
      <c r="A101" s="71"/>
      <c r="B101" s="72"/>
      <c r="C101" s="130" t="s">
        <v>71</v>
      </c>
      <c r="D101" s="130"/>
      <c r="E101" s="130"/>
      <c r="F101" s="35"/>
      <c r="G101" s="36"/>
      <c r="H101" s="36"/>
      <c r="I101" s="36"/>
      <c r="J101" s="38"/>
      <c r="K101" s="36"/>
      <c r="L101" s="73">
        <v>97.6</v>
      </c>
      <c r="M101" s="67"/>
      <c r="N101" s="98">
        <v>816.88</v>
      </c>
      <c r="AF101" s="32"/>
      <c r="AG101" s="40"/>
      <c r="AI101" s="51"/>
      <c r="AM101" s="40" t="s">
        <v>71</v>
      </c>
      <c r="AO101" s="40"/>
      <c r="AQ101" s="40"/>
    </row>
    <row r="102" spans="1:44" customFormat="1" ht="0" hidden="1" customHeight="1" x14ac:dyDescent="0.25">
      <c r="A102" s="80"/>
      <c r="B102" s="81"/>
      <c r="C102" s="81"/>
      <c r="D102" s="81"/>
      <c r="E102" s="81"/>
      <c r="F102" s="82"/>
      <c r="G102" s="82"/>
      <c r="H102" s="82"/>
      <c r="I102" s="82"/>
      <c r="J102" s="83"/>
      <c r="K102" s="82"/>
      <c r="L102" s="83"/>
      <c r="M102" s="55"/>
      <c r="N102" s="83"/>
      <c r="AF102" s="32"/>
      <c r="AG102" s="40"/>
      <c r="AI102" s="51"/>
      <c r="AM102" s="40"/>
      <c r="AO102" s="40"/>
      <c r="AQ102" s="40"/>
    </row>
    <row r="103" spans="1:44" customFormat="1" ht="15" x14ac:dyDescent="0.25">
      <c r="A103" s="84"/>
      <c r="B103" s="85"/>
      <c r="C103" s="130" t="s">
        <v>107</v>
      </c>
      <c r="D103" s="130"/>
      <c r="E103" s="130"/>
      <c r="F103" s="130"/>
      <c r="G103" s="130"/>
      <c r="H103" s="130"/>
      <c r="I103" s="130"/>
      <c r="J103" s="130"/>
      <c r="K103" s="130"/>
      <c r="L103" s="86"/>
      <c r="M103" s="87"/>
      <c r="N103" s="88"/>
      <c r="AF103" s="32"/>
      <c r="AG103" s="40"/>
      <c r="AI103" s="51"/>
      <c r="AM103" s="40"/>
      <c r="AO103" s="40" t="s">
        <v>107</v>
      </c>
      <c r="AQ103" s="40"/>
    </row>
    <row r="104" spans="1:44" customFormat="1" ht="15" x14ac:dyDescent="0.25">
      <c r="A104" s="89"/>
      <c r="B104" s="42"/>
      <c r="C104" s="134" t="s">
        <v>77</v>
      </c>
      <c r="D104" s="134"/>
      <c r="E104" s="134"/>
      <c r="F104" s="134"/>
      <c r="G104" s="134"/>
      <c r="H104" s="134"/>
      <c r="I104" s="134"/>
      <c r="J104" s="134"/>
      <c r="K104" s="134"/>
      <c r="L104" s="90">
        <v>130.35</v>
      </c>
      <c r="M104" s="91"/>
      <c r="N104" s="92"/>
      <c r="AF104" s="32"/>
      <c r="AG104" s="40"/>
      <c r="AI104" s="51"/>
      <c r="AM104" s="40"/>
      <c r="AO104" s="40"/>
      <c r="AP104" s="3" t="s">
        <v>77</v>
      </c>
      <c r="AQ104" s="40"/>
    </row>
    <row r="105" spans="1:44" customFormat="1" ht="15" x14ac:dyDescent="0.25">
      <c r="A105" s="89"/>
      <c r="B105" s="42"/>
      <c r="C105" s="134" t="s">
        <v>78</v>
      </c>
      <c r="D105" s="134"/>
      <c r="E105" s="134"/>
      <c r="F105" s="134"/>
      <c r="G105" s="134"/>
      <c r="H105" s="134"/>
      <c r="I105" s="134"/>
      <c r="J105" s="134"/>
      <c r="K105" s="134"/>
      <c r="L105" s="93"/>
      <c r="M105" s="91"/>
      <c r="N105" s="92"/>
      <c r="AF105" s="32"/>
      <c r="AG105" s="40"/>
      <c r="AI105" s="51"/>
      <c r="AM105" s="40"/>
      <c r="AO105" s="40"/>
      <c r="AP105" s="3" t="s">
        <v>78</v>
      </c>
      <c r="AQ105" s="40"/>
    </row>
    <row r="106" spans="1:44" customFormat="1" ht="15" x14ac:dyDescent="0.25">
      <c r="A106" s="89"/>
      <c r="B106" s="42"/>
      <c r="C106" s="134" t="s">
        <v>82</v>
      </c>
      <c r="D106" s="134"/>
      <c r="E106" s="134"/>
      <c r="F106" s="134"/>
      <c r="G106" s="134"/>
      <c r="H106" s="134"/>
      <c r="I106" s="134"/>
      <c r="J106" s="134"/>
      <c r="K106" s="134"/>
      <c r="L106" s="90">
        <v>130.35</v>
      </c>
      <c r="M106" s="91"/>
      <c r="N106" s="92"/>
      <c r="AF106" s="32"/>
      <c r="AG106" s="40"/>
      <c r="AI106" s="51"/>
      <c r="AM106" s="40"/>
      <c r="AO106" s="40"/>
      <c r="AP106" s="3" t="s">
        <v>82</v>
      </c>
      <c r="AQ106" s="40"/>
    </row>
    <row r="107" spans="1:44" customFormat="1" ht="15" x14ac:dyDescent="0.25">
      <c r="A107" s="89"/>
      <c r="B107" s="42"/>
      <c r="C107" s="134" t="s">
        <v>83</v>
      </c>
      <c r="D107" s="134"/>
      <c r="E107" s="134"/>
      <c r="F107" s="134"/>
      <c r="G107" s="134"/>
      <c r="H107" s="134"/>
      <c r="I107" s="134"/>
      <c r="J107" s="134"/>
      <c r="K107" s="134"/>
      <c r="L107" s="90">
        <v>130.35</v>
      </c>
      <c r="M107" s="91"/>
      <c r="N107" s="92"/>
      <c r="AF107" s="32"/>
      <c r="AG107" s="40"/>
      <c r="AI107" s="51"/>
      <c r="AM107" s="40"/>
      <c r="AO107" s="40"/>
      <c r="AP107" s="3" t="s">
        <v>83</v>
      </c>
      <c r="AQ107" s="40"/>
    </row>
    <row r="108" spans="1:44" customFormat="1" ht="15" x14ac:dyDescent="0.25">
      <c r="A108" s="89"/>
      <c r="B108" s="42"/>
      <c r="C108" s="134" t="s">
        <v>78</v>
      </c>
      <c r="D108" s="134"/>
      <c r="E108" s="134"/>
      <c r="F108" s="134"/>
      <c r="G108" s="134"/>
      <c r="H108" s="134"/>
      <c r="I108" s="134"/>
      <c r="J108" s="134"/>
      <c r="K108" s="134"/>
      <c r="L108" s="93"/>
      <c r="M108" s="91"/>
      <c r="N108" s="92"/>
      <c r="AF108" s="32"/>
      <c r="AG108" s="40"/>
      <c r="AI108" s="51"/>
      <c r="AM108" s="40"/>
      <c r="AO108" s="40"/>
      <c r="AP108" s="3" t="s">
        <v>78</v>
      </c>
      <c r="AQ108" s="40"/>
    </row>
    <row r="109" spans="1:44" customFormat="1" ht="15" x14ac:dyDescent="0.25">
      <c r="A109" s="89"/>
      <c r="B109" s="42"/>
      <c r="C109" s="134" t="s">
        <v>87</v>
      </c>
      <c r="D109" s="134"/>
      <c r="E109" s="134"/>
      <c r="F109" s="134"/>
      <c r="G109" s="134"/>
      <c r="H109" s="134"/>
      <c r="I109" s="134"/>
      <c r="J109" s="134"/>
      <c r="K109" s="134"/>
      <c r="L109" s="90">
        <v>130.35</v>
      </c>
      <c r="M109" s="91"/>
      <c r="N109" s="92"/>
      <c r="AF109" s="32"/>
      <c r="AG109" s="40"/>
      <c r="AI109" s="51"/>
      <c r="AM109" s="40"/>
      <c r="AO109" s="40"/>
      <c r="AP109" s="3" t="s">
        <v>87</v>
      </c>
      <c r="AQ109" s="40"/>
    </row>
    <row r="110" spans="1:44" customFormat="1" ht="15" x14ac:dyDescent="0.25">
      <c r="A110" s="89"/>
      <c r="B110" s="94"/>
      <c r="C110" s="137" t="s">
        <v>108</v>
      </c>
      <c r="D110" s="137"/>
      <c r="E110" s="137"/>
      <c r="F110" s="137"/>
      <c r="G110" s="137"/>
      <c r="H110" s="137"/>
      <c r="I110" s="137"/>
      <c r="J110" s="137"/>
      <c r="K110" s="137"/>
      <c r="L110" s="95">
        <v>130.35</v>
      </c>
      <c r="M110" s="96"/>
      <c r="N110" s="97"/>
      <c r="AF110" s="32"/>
      <c r="AG110" s="40"/>
      <c r="AI110" s="51"/>
      <c r="AM110" s="40"/>
      <c r="AO110" s="40"/>
      <c r="AQ110" s="40" t="s">
        <v>108</v>
      </c>
    </row>
    <row r="111" spans="1:44" customFormat="1" ht="15" x14ac:dyDescent="0.25">
      <c r="A111" s="127" t="s">
        <v>109</v>
      </c>
      <c r="B111" s="128"/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9"/>
      <c r="AF111" s="32" t="s">
        <v>109</v>
      </c>
      <c r="AG111" s="40"/>
      <c r="AI111" s="51"/>
      <c r="AM111" s="40"/>
      <c r="AO111" s="40"/>
      <c r="AQ111" s="40"/>
    </row>
    <row r="112" spans="1:44" customFormat="1" ht="22.5" x14ac:dyDescent="0.25">
      <c r="A112" s="33" t="s">
        <v>110</v>
      </c>
      <c r="B112" s="34" t="s">
        <v>95</v>
      </c>
      <c r="C112" s="130" t="s">
        <v>111</v>
      </c>
      <c r="D112" s="130"/>
      <c r="E112" s="130"/>
      <c r="F112" s="35" t="s">
        <v>43</v>
      </c>
      <c r="G112" s="36"/>
      <c r="H112" s="36"/>
      <c r="I112" s="37">
        <v>1</v>
      </c>
      <c r="J112" s="99">
        <v>21270.95</v>
      </c>
      <c r="K112" s="36"/>
      <c r="L112" s="99">
        <v>3360.34</v>
      </c>
      <c r="M112" s="75">
        <v>6.33</v>
      </c>
      <c r="N112" s="74">
        <v>21270.95</v>
      </c>
      <c r="AF112" s="32"/>
      <c r="AG112" s="40" t="s">
        <v>111</v>
      </c>
      <c r="AI112" s="51"/>
      <c r="AM112" s="40"/>
      <c r="AO112" s="40"/>
      <c r="AQ112" s="40"/>
    </row>
    <row r="113" spans="1:46" customFormat="1" ht="15" x14ac:dyDescent="0.25">
      <c r="A113" s="71"/>
      <c r="B113" s="72"/>
      <c r="C113" s="134" t="s">
        <v>112</v>
      </c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6"/>
      <c r="AF113" s="32"/>
      <c r="AG113" s="40"/>
      <c r="AI113" s="51"/>
      <c r="AM113" s="40"/>
      <c r="AO113" s="40"/>
      <c r="AQ113" s="40"/>
      <c r="AR113" s="3" t="s">
        <v>112</v>
      </c>
    </row>
    <row r="114" spans="1:46" customFormat="1" ht="15" x14ac:dyDescent="0.25">
      <c r="A114" s="71"/>
      <c r="B114" s="72"/>
      <c r="C114" s="130" t="s">
        <v>71</v>
      </c>
      <c r="D114" s="130"/>
      <c r="E114" s="130"/>
      <c r="F114" s="35"/>
      <c r="G114" s="36"/>
      <c r="H114" s="36"/>
      <c r="I114" s="36"/>
      <c r="J114" s="38"/>
      <c r="K114" s="36"/>
      <c r="L114" s="99">
        <v>3360.34</v>
      </c>
      <c r="M114" s="67"/>
      <c r="N114" s="74">
        <v>21270.95</v>
      </c>
      <c r="AF114" s="32"/>
      <c r="AG114" s="40"/>
      <c r="AI114" s="51"/>
      <c r="AM114" s="40" t="s">
        <v>71</v>
      </c>
      <c r="AO114" s="40"/>
      <c r="AQ114" s="40"/>
    </row>
    <row r="115" spans="1:46" customFormat="1" ht="22.5" x14ac:dyDescent="0.25">
      <c r="A115" s="33" t="s">
        <v>113</v>
      </c>
      <c r="B115" s="34"/>
      <c r="C115" s="130" t="s">
        <v>114</v>
      </c>
      <c r="D115" s="130"/>
      <c r="E115" s="130"/>
      <c r="F115" s="35" t="s">
        <v>43</v>
      </c>
      <c r="G115" s="36"/>
      <c r="H115" s="36"/>
      <c r="I115" s="37">
        <v>1</v>
      </c>
      <c r="J115" s="99">
        <v>5500.92</v>
      </c>
      <c r="K115" s="36"/>
      <c r="L115" s="73">
        <v>869.02</v>
      </c>
      <c r="M115" s="75">
        <v>6.33</v>
      </c>
      <c r="N115" s="74">
        <v>5500.92</v>
      </c>
      <c r="AF115" s="32"/>
      <c r="AG115" s="40" t="s">
        <v>114</v>
      </c>
      <c r="AI115" s="51"/>
      <c r="AM115" s="40"/>
      <c r="AO115" s="40"/>
      <c r="AQ115" s="40"/>
    </row>
    <row r="116" spans="1:46" customFormat="1" ht="15" x14ac:dyDescent="0.25">
      <c r="A116" s="71"/>
      <c r="B116" s="72"/>
      <c r="C116" s="134" t="s">
        <v>112</v>
      </c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6"/>
      <c r="AF116" s="32"/>
      <c r="AG116" s="40"/>
      <c r="AI116" s="51"/>
      <c r="AM116" s="40"/>
      <c r="AO116" s="40"/>
      <c r="AQ116" s="40"/>
      <c r="AR116" s="3" t="s">
        <v>112</v>
      </c>
    </row>
    <row r="117" spans="1:46" customFormat="1" ht="15" x14ac:dyDescent="0.25">
      <c r="A117" s="71"/>
      <c r="B117" s="72"/>
      <c r="C117" s="130" t="s">
        <v>71</v>
      </c>
      <c r="D117" s="130"/>
      <c r="E117" s="130"/>
      <c r="F117" s="35"/>
      <c r="G117" s="36"/>
      <c r="H117" s="36"/>
      <c r="I117" s="36"/>
      <c r="J117" s="38"/>
      <c r="K117" s="36"/>
      <c r="L117" s="73">
        <v>869.02</v>
      </c>
      <c r="M117" s="67"/>
      <c r="N117" s="74">
        <v>5500.92</v>
      </c>
      <c r="AF117" s="32"/>
      <c r="AG117" s="40"/>
      <c r="AI117" s="51"/>
      <c r="AM117" s="40" t="s">
        <v>71</v>
      </c>
      <c r="AO117" s="40"/>
      <c r="AQ117" s="40"/>
    </row>
    <row r="118" spans="1:46" customFormat="1" ht="22.5" x14ac:dyDescent="0.25">
      <c r="A118" s="33" t="s">
        <v>115</v>
      </c>
      <c r="B118" s="34"/>
      <c r="C118" s="130" t="s">
        <v>116</v>
      </c>
      <c r="D118" s="130"/>
      <c r="E118" s="130"/>
      <c r="F118" s="35" t="s">
        <v>43</v>
      </c>
      <c r="G118" s="36"/>
      <c r="H118" s="36"/>
      <c r="I118" s="37">
        <v>1</v>
      </c>
      <c r="J118" s="73">
        <v>275.85000000000002</v>
      </c>
      <c r="K118" s="36"/>
      <c r="L118" s="73">
        <v>43.58</v>
      </c>
      <c r="M118" s="75">
        <v>6.33</v>
      </c>
      <c r="N118" s="98">
        <v>275.85000000000002</v>
      </c>
      <c r="AF118" s="32"/>
      <c r="AG118" s="40" t="s">
        <v>116</v>
      </c>
      <c r="AI118" s="51"/>
      <c r="AM118" s="40"/>
      <c r="AO118" s="40"/>
      <c r="AQ118" s="40"/>
    </row>
    <row r="119" spans="1:46" customFormat="1" ht="15" x14ac:dyDescent="0.25">
      <c r="A119" s="71"/>
      <c r="B119" s="72"/>
      <c r="C119" s="134" t="s">
        <v>112</v>
      </c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6"/>
      <c r="AF119" s="32"/>
      <c r="AG119" s="40"/>
      <c r="AI119" s="51"/>
      <c r="AM119" s="40"/>
      <c r="AO119" s="40"/>
      <c r="AQ119" s="40"/>
      <c r="AR119" s="3" t="s">
        <v>112</v>
      </c>
    </row>
    <row r="120" spans="1:46" customFormat="1" ht="15" x14ac:dyDescent="0.25">
      <c r="A120" s="71"/>
      <c r="B120" s="72"/>
      <c r="C120" s="130" t="s">
        <v>71</v>
      </c>
      <c r="D120" s="130"/>
      <c r="E120" s="130"/>
      <c r="F120" s="35"/>
      <c r="G120" s="36"/>
      <c r="H120" s="36"/>
      <c r="I120" s="36"/>
      <c r="J120" s="38"/>
      <c r="K120" s="36"/>
      <c r="L120" s="73">
        <v>43.58</v>
      </c>
      <c r="M120" s="67"/>
      <c r="N120" s="98">
        <v>275.85000000000002</v>
      </c>
      <c r="AF120" s="32"/>
      <c r="AG120" s="40"/>
      <c r="AI120" s="51"/>
      <c r="AM120" s="40" t="s">
        <v>71</v>
      </c>
      <c r="AO120" s="40"/>
      <c r="AQ120" s="40"/>
    </row>
    <row r="121" spans="1:46" customFormat="1" ht="0" hidden="1" customHeight="1" x14ac:dyDescent="0.25">
      <c r="A121" s="80"/>
      <c r="B121" s="81"/>
      <c r="C121" s="81"/>
      <c r="D121" s="81"/>
      <c r="E121" s="81"/>
      <c r="F121" s="82"/>
      <c r="G121" s="82"/>
      <c r="H121" s="82"/>
      <c r="I121" s="82"/>
      <c r="J121" s="83"/>
      <c r="K121" s="82"/>
      <c r="L121" s="83"/>
      <c r="M121" s="55"/>
      <c r="N121" s="83"/>
      <c r="AF121" s="32"/>
      <c r="AG121" s="40"/>
      <c r="AI121" s="51"/>
      <c r="AM121" s="40"/>
      <c r="AO121" s="40"/>
      <c r="AQ121" s="40"/>
    </row>
    <row r="122" spans="1:46" customFormat="1" ht="15" x14ac:dyDescent="0.25">
      <c r="A122" s="84"/>
      <c r="B122" s="85"/>
      <c r="C122" s="130" t="s">
        <v>117</v>
      </c>
      <c r="D122" s="130"/>
      <c r="E122" s="130"/>
      <c r="F122" s="130"/>
      <c r="G122" s="130"/>
      <c r="H122" s="130"/>
      <c r="I122" s="130"/>
      <c r="J122" s="130"/>
      <c r="K122" s="130"/>
      <c r="L122" s="86"/>
      <c r="M122" s="87"/>
      <c r="N122" s="88"/>
      <c r="AF122" s="32"/>
      <c r="AG122" s="40"/>
      <c r="AI122" s="51"/>
      <c r="AM122" s="40"/>
      <c r="AO122" s="40" t="s">
        <v>117</v>
      </c>
      <c r="AQ122" s="40"/>
    </row>
    <row r="123" spans="1:46" customFormat="1" ht="15" x14ac:dyDescent="0.25">
      <c r="A123" s="89"/>
      <c r="B123" s="42"/>
      <c r="C123" s="134" t="s">
        <v>118</v>
      </c>
      <c r="D123" s="134"/>
      <c r="E123" s="134"/>
      <c r="F123" s="134"/>
      <c r="G123" s="134"/>
      <c r="H123" s="134"/>
      <c r="I123" s="134"/>
      <c r="J123" s="134"/>
      <c r="K123" s="134"/>
      <c r="L123" s="100">
        <v>4272.9399999999996</v>
      </c>
      <c r="M123" s="91"/>
      <c r="N123" s="92"/>
      <c r="AF123" s="32"/>
      <c r="AG123" s="40"/>
      <c r="AI123" s="51"/>
      <c r="AM123" s="40"/>
      <c r="AO123" s="40"/>
      <c r="AP123" s="3" t="s">
        <v>118</v>
      </c>
      <c r="AQ123" s="40"/>
    </row>
    <row r="124" spans="1:46" customFormat="1" ht="15" x14ac:dyDescent="0.25">
      <c r="A124" s="89"/>
      <c r="B124" s="42"/>
      <c r="C124" s="134" t="s">
        <v>119</v>
      </c>
      <c r="D124" s="134"/>
      <c r="E124" s="134"/>
      <c r="F124" s="134"/>
      <c r="G124" s="134"/>
      <c r="H124" s="134"/>
      <c r="I124" s="134"/>
      <c r="J124" s="134"/>
      <c r="K124" s="134"/>
      <c r="L124" s="100">
        <v>4272.9399999999996</v>
      </c>
      <c r="M124" s="91"/>
      <c r="N124" s="92"/>
      <c r="AF124" s="32"/>
      <c r="AG124" s="40"/>
      <c r="AI124" s="51"/>
      <c r="AM124" s="40"/>
      <c r="AO124" s="40"/>
      <c r="AP124" s="3" t="s">
        <v>119</v>
      </c>
      <c r="AQ124" s="40"/>
    </row>
    <row r="125" spans="1:46" customFormat="1" ht="15" x14ac:dyDescent="0.25">
      <c r="A125" s="89"/>
      <c r="B125" s="94"/>
      <c r="C125" s="137" t="s">
        <v>120</v>
      </c>
      <c r="D125" s="137"/>
      <c r="E125" s="137"/>
      <c r="F125" s="137"/>
      <c r="G125" s="137"/>
      <c r="H125" s="137"/>
      <c r="I125" s="137"/>
      <c r="J125" s="137"/>
      <c r="K125" s="137"/>
      <c r="L125" s="101">
        <v>4272.9399999999996</v>
      </c>
      <c r="M125" s="96"/>
      <c r="N125" s="97"/>
      <c r="AF125" s="32"/>
      <c r="AG125" s="40"/>
      <c r="AI125" s="51"/>
      <c r="AM125" s="40"/>
      <c r="AO125" s="40"/>
      <c r="AQ125" s="40" t="s">
        <v>120</v>
      </c>
    </row>
    <row r="126" spans="1:46" customFormat="1" ht="11.25" hidden="1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3"/>
      <c r="M126" s="103"/>
      <c r="N126" s="103"/>
    </row>
    <row r="127" spans="1:46" customFormat="1" ht="15" x14ac:dyDescent="0.25">
      <c r="A127" s="84"/>
      <c r="B127" s="85"/>
      <c r="C127" s="130" t="s">
        <v>121</v>
      </c>
      <c r="D127" s="130"/>
      <c r="E127" s="130"/>
      <c r="F127" s="130"/>
      <c r="G127" s="130"/>
      <c r="H127" s="130"/>
      <c r="I127" s="130"/>
      <c r="J127" s="130"/>
      <c r="K127" s="130"/>
      <c r="L127" s="86"/>
      <c r="M127" s="87"/>
      <c r="N127" s="88"/>
      <c r="AS127" s="40" t="s">
        <v>121</v>
      </c>
    </row>
    <row r="128" spans="1:46" customFormat="1" ht="15" x14ac:dyDescent="0.25">
      <c r="A128" s="89"/>
      <c r="B128" s="42"/>
      <c r="C128" s="134" t="s">
        <v>77</v>
      </c>
      <c r="D128" s="134"/>
      <c r="E128" s="134"/>
      <c r="F128" s="134"/>
      <c r="G128" s="134"/>
      <c r="H128" s="134"/>
      <c r="I128" s="134"/>
      <c r="J128" s="134"/>
      <c r="K128" s="134"/>
      <c r="L128" s="90">
        <v>193.61</v>
      </c>
      <c r="M128" s="91"/>
      <c r="N128" s="104">
        <v>2605.3000000000002</v>
      </c>
      <c r="AS128" s="40"/>
      <c r="AT128" s="3" t="s">
        <v>77</v>
      </c>
    </row>
    <row r="129" spans="1:47" customFormat="1" ht="15" x14ac:dyDescent="0.25">
      <c r="A129" s="89"/>
      <c r="B129" s="42"/>
      <c r="C129" s="134" t="s">
        <v>78</v>
      </c>
      <c r="D129" s="134"/>
      <c r="E129" s="134"/>
      <c r="F129" s="134"/>
      <c r="G129" s="134"/>
      <c r="H129" s="134"/>
      <c r="I129" s="134"/>
      <c r="J129" s="134"/>
      <c r="K129" s="134"/>
      <c r="L129" s="93"/>
      <c r="M129" s="91"/>
      <c r="N129" s="92"/>
      <c r="AS129" s="40"/>
      <c r="AT129" s="3" t="s">
        <v>78</v>
      </c>
    </row>
    <row r="130" spans="1:47" customFormat="1" ht="15" x14ac:dyDescent="0.25">
      <c r="A130" s="89"/>
      <c r="B130" s="42"/>
      <c r="C130" s="134" t="s">
        <v>79</v>
      </c>
      <c r="D130" s="134"/>
      <c r="E130" s="134"/>
      <c r="F130" s="134"/>
      <c r="G130" s="134"/>
      <c r="H130" s="134"/>
      <c r="I130" s="134"/>
      <c r="J130" s="134"/>
      <c r="K130" s="134"/>
      <c r="L130" s="90">
        <v>48.71</v>
      </c>
      <c r="M130" s="91"/>
      <c r="N130" s="104">
        <v>1387.75</v>
      </c>
      <c r="AS130" s="40"/>
      <c r="AT130" s="3" t="s">
        <v>79</v>
      </c>
    </row>
    <row r="131" spans="1:47" customFormat="1" ht="15" x14ac:dyDescent="0.25">
      <c r="A131" s="89"/>
      <c r="B131" s="42"/>
      <c r="C131" s="134" t="s">
        <v>80</v>
      </c>
      <c r="D131" s="134"/>
      <c r="E131" s="134"/>
      <c r="F131" s="134"/>
      <c r="G131" s="134"/>
      <c r="H131" s="134"/>
      <c r="I131" s="134"/>
      <c r="J131" s="134"/>
      <c r="K131" s="134"/>
      <c r="L131" s="90">
        <v>4.21</v>
      </c>
      <c r="M131" s="91"/>
      <c r="N131" s="105">
        <v>40</v>
      </c>
      <c r="AS131" s="40"/>
      <c r="AT131" s="3" t="s">
        <v>80</v>
      </c>
    </row>
    <row r="132" spans="1:47" customFormat="1" ht="15" x14ac:dyDescent="0.25">
      <c r="A132" s="89"/>
      <c r="B132" s="42"/>
      <c r="C132" s="134" t="s">
        <v>81</v>
      </c>
      <c r="D132" s="134"/>
      <c r="E132" s="134"/>
      <c r="F132" s="134"/>
      <c r="G132" s="134"/>
      <c r="H132" s="134"/>
      <c r="I132" s="134"/>
      <c r="J132" s="134"/>
      <c r="K132" s="134"/>
      <c r="L132" s="90">
        <v>0.51</v>
      </c>
      <c r="M132" s="91"/>
      <c r="N132" s="105">
        <v>14.53</v>
      </c>
      <c r="AS132" s="40"/>
      <c r="AT132" s="3" t="s">
        <v>81</v>
      </c>
    </row>
    <row r="133" spans="1:47" customFormat="1" ht="15" x14ac:dyDescent="0.25">
      <c r="A133" s="89"/>
      <c r="B133" s="42"/>
      <c r="C133" s="134" t="s">
        <v>82</v>
      </c>
      <c r="D133" s="134"/>
      <c r="E133" s="134"/>
      <c r="F133" s="134"/>
      <c r="G133" s="134"/>
      <c r="H133" s="134"/>
      <c r="I133" s="134"/>
      <c r="J133" s="134"/>
      <c r="K133" s="134"/>
      <c r="L133" s="90">
        <v>140.69</v>
      </c>
      <c r="M133" s="91"/>
      <c r="N133" s="104">
        <v>1177.55</v>
      </c>
      <c r="AS133" s="40"/>
      <c r="AT133" s="3" t="s">
        <v>82</v>
      </c>
    </row>
    <row r="134" spans="1:47" customFormat="1" ht="15" x14ac:dyDescent="0.25">
      <c r="A134" s="89"/>
      <c r="B134" s="42"/>
      <c r="C134" s="134" t="s">
        <v>83</v>
      </c>
      <c r="D134" s="134"/>
      <c r="E134" s="134"/>
      <c r="F134" s="134"/>
      <c r="G134" s="134"/>
      <c r="H134" s="134"/>
      <c r="I134" s="134"/>
      <c r="J134" s="134"/>
      <c r="K134" s="134"/>
      <c r="L134" s="90">
        <v>266.45</v>
      </c>
      <c r="M134" s="91"/>
      <c r="N134" s="104">
        <v>4680.68</v>
      </c>
      <c r="AS134" s="40"/>
      <c r="AT134" s="3" t="s">
        <v>83</v>
      </c>
    </row>
    <row r="135" spans="1:47" customFormat="1" ht="15" x14ac:dyDescent="0.25">
      <c r="A135" s="89"/>
      <c r="B135" s="42"/>
      <c r="C135" s="134" t="s">
        <v>78</v>
      </c>
      <c r="D135" s="134"/>
      <c r="E135" s="134"/>
      <c r="F135" s="134"/>
      <c r="G135" s="134"/>
      <c r="H135" s="134"/>
      <c r="I135" s="134"/>
      <c r="J135" s="134"/>
      <c r="K135" s="134"/>
      <c r="L135" s="93"/>
      <c r="M135" s="91"/>
      <c r="N135" s="92"/>
      <c r="AS135" s="40"/>
      <c r="AT135" s="3" t="s">
        <v>78</v>
      </c>
    </row>
    <row r="136" spans="1:47" customFormat="1" ht="15" x14ac:dyDescent="0.25">
      <c r="A136" s="89"/>
      <c r="B136" s="42"/>
      <c r="C136" s="134" t="s">
        <v>84</v>
      </c>
      <c r="D136" s="134"/>
      <c r="E136" s="134"/>
      <c r="F136" s="134"/>
      <c r="G136" s="134"/>
      <c r="H136" s="134"/>
      <c r="I136" s="134"/>
      <c r="J136" s="134"/>
      <c r="K136" s="134"/>
      <c r="L136" s="90">
        <v>48.71</v>
      </c>
      <c r="M136" s="91"/>
      <c r="N136" s="104">
        <v>1387.75</v>
      </c>
      <c r="AS136" s="40"/>
      <c r="AT136" s="3" t="s">
        <v>84</v>
      </c>
    </row>
    <row r="137" spans="1:47" customFormat="1" ht="15" x14ac:dyDescent="0.25">
      <c r="A137" s="89"/>
      <c r="B137" s="42"/>
      <c r="C137" s="134" t="s">
        <v>85</v>
      </c>
      <c r="D137" s="134"/>
      <c r="E137" s="134"/>
      <c r="F137" s="134"/>
      <c r="G137" s="134"/>
      <c r="H137" s="134"/>
      <c r="I137" s="134"/>
      <c r="J137" s="134"/>
      <c r="K137" s="134"/>
      <c r="L137" s="90">
        <v>4.21</v>
      </c>
      <c r="M137" s="91"/>
      <c r="N137" s="105">
        <v>40</v>
      </c>
      <c r="AS137" s="40"/>
      <c r="AT137" s="3" t="s">
        <v>85</v>
      </c>
    </row>
    <row r="138" spans="1:47" customFormat="1" ht="15" x14ac:dyDescent="0.25">
      <c r="A138" s="89"/>
      <c r="B138" s="42"/>
      <c r="C138" s="134" t="s">
        <v>86</v>
      </c>
      <c r="D138" s="134"/>
      <c r="E138" s="134"/>
      <c r="F138" s="134"/>
      <c r="G138" s="134"/>
      <c r="H138" s="134"/>
      <c r="I138" s="134"/>
      <c r="J138" s="134"/>
      <c r="K138" s="134"/>
      <c r="L138" s="90">
        <v>0.51</v>
      </c>
      <c r="M138" s="91"/>
      <c r="N138" s="105">
        <v>14.53</v>
      </c>
      <c r="AS138" s="40"/>
      <c r="AT138" s="3" t="s">
        <v>86</v>
      </c>
    </row>
    <row r="139" spans="1:47" customFormat="1" ht="15" x14ac:dyDescent="0.25">
      <c r="A139" s="89"/>
      <c r="B139" s="42"/>
      <c r="C139" s="134" t="s">
        <v>87</v>
      </c>
      <c r="D139" s="134"/>
      <c r="E139" s="134"/>
      <c r="F139" s="134"/>
      <c r="G139" s="134"/>
      <c r="H139" s="134"/>
      <c r="I139" s="134"/>
      <c r="J139" s="134"/>
      <c r="K139" s="134"/>
      <c r="L139" s="90">
        <v>140.69</v>
      </c>
      <c r="M139" s="91"/>
      <c r="N139" s="104">
        <v>1177.55</v>
      </c>
      <c r="AS139" s="40"/>
      <c r="AT139" s="3" t="s">
        <v>87</v>
      </c>
    </row>
    <row r="140" spans="1:47" customFormat="1" ht="15" x14ac:dyDescent="0.25">
      <c r="A140" s="89"/>
      <c r="B140" s="42"/>
      <c r="C140" s="134" t="s">
        <v>88</v>
      </c>
      <c r="D140" s="134"/>
      <c r="E140" s="134"/>
      <c r="F140" s="134"/>
      <c r="G140" s="134"/>
      <c r="H140" s="134"/>
      <c r="I140" s="134"/>
      <c r="J140" s="134"/>
      <c r="K140" s="134"/>
      <c r="L140" s="90">
        <v>47.74</v>
      </c>
      <c r="M140" s="91"/>
      <c r="N140" s="104">
        <v>1360.22</v>
      </c>
      <c r="AS140" s="40"/>
      <c r="AT140" s="3" t="s">
        <v>88</v>
      </c>
    </row>
    <row r="141" spans="1:47" customFormat="1" ht="15" x14ac:dyDescent="0.25">
      <c r="A141" s="89"/>
      <c r="B141" s="42"/>
      <c r="C141" s="134" t="s">
        <v>89</v>
      </c>
      <c r="D141" s="134"/>
      <c r="E141" s="134"/>
      <c r="F141" s="134"/>
      <c r="G141" s="134"/>
      <c r="H141" s="134"/>
      <c r="I141" s="134"/>
      <c r="J141" s="134"/>
      <c r="K141" s="134"/>
      <c r="L141" s="90">
        <v>25.1</v>
      </c>
      <c r="M141" s="91"/>
      <c r="N141" s="105">
        <v>715.16</v>
      </c>
      <c r="AS141" s="40"/>
      <c r="AT141" s="3" t="s">
        <v>89</v>
      </c>
    </row>
    <row r="142" spans="1:47" customFormat="1" ht="15" x14ac:dyDescent="0.25">
      <c r="A142" s="89"/>
      <c r="B142" s="42"/>
      <c r="C142" s="134" t="s">
        <v>118</v>
      </c>
      <c r="D142" s="134"/>
      <c r="E142" s="134"/>
      <c r="F142" s="134"/>
      <c r="G142" s="134"/>
      <c r="H142" s="134"/>
      <c r="I142" s="134"/>
      <c r="J142" s="134"/>
      <c r="K142" s="134"/>
      <c r="L142" s="100">
        <v>4272.9399999999996</v>
      </c>
      <c r="M142" s="91"/>
      <c r="N142" s="104">
        <v>27047.72</v>
      </c>
      <c r="AS142" s="40"/>
      <c r="AT142" s="3" t="s">
        <v>118</v>
      </c>
    </row>
    <row r="143" spans="1:47" customFormat="1" ht="15" x14ac:dyDescent="0.25">
      <c r="A143" s="89"/>
      <c r="B143" s="42"/>
      <c r="C143" s="134" t="s">
        <v>119</v>
      </c>
      <c r="D143" s="134"/>
      <c r="E143" s="134"/>
      <c r="F143" s="134"/>
      <c r="G143" s="134"/>
      <c r="H143" s="134"/>
      <c r="I143" s="134"/>
      <c r="J143" s="134"/>
      <c r="K143" s="134"/>
      <c r="L143" s="100">
        <v>4272.9399999999996</v>
      </c>
      <c r="M143" s="91"/>
      <c r="N143" s="104">
        <v>27047.72</v>
      </c>
      <c r="AS143" s="40"/>
      <c r="AT143" s="3" t="s">
        <v>119</v>
      </c>
    </row>
    <row r="144" spans="1:47" customFormat="1" ht="15" x14ac:dyDescent="0.25">
      <c r="A144" s="89"/>
      <c r="B144" s="94"/>
      <c r="C144" s="137" t="s">
        <v>122</v>
      </c>
      <c r="D144" s="137"/>
      <c r="E144" s="137"/>
      <c r="F144" s="137"/>
      <c r="G144" s="137"/>
      <c r="H144" s="137"/>
      <c r="I144" s="137"/>
      <c r="J144" s="137"/>
      <c r="K144" s="137"/>
      <c r="L144" s="101">
        <v>4539.3900000000003</v>
      </c>
      <c r="M144" s="96"/>
      <c r="N144" s="106">
        <v>31728.400000000001</v>
      </c>
      <c r="AS144" s="40"/>
      <c r="AU144" s="40" t="s">
        <v>122</v>
      </c>
    </row>
    <row r="145" spans="1:53" customFormat="1" ht="15" x14ac:dyDescent="0.25">
      <c r="A145" s="89"/>
      <c r="B145" s="42"/>
      <c r="C145" s="134" t="s">
        <v>90</v>
      </c>
      <c r="D145" s="134"/>
      <c r="E145" s="134"/>
      <c r="F145" s="134"/>
      <c r="G145" s="134"/>
      <c r="H145" s="134"/>
      <c r="I145" s="134"/>
      <c r="J145" s="134"/>
      <c r="K145" s="134"/>
      <c r="L145" s="90">
        <v>49.22</v>
      </c>
      <c r="M145" s="91"/>
      <c r="N145" s="104">
        <v>1402.28</v>
      </c>
      <c r="AS145" s="40"/>
      <c r="AT145" s="3" t="s">
        <v>90</v>
      </c>
      <c r="AU145" s="40"/>
    </row>
    <row r="146" spans="1:53" customFormat="1" ht="15" x14ac:dyDescent="0.25">
      <c r="A146" s="89"/>
      <c r="B146" s="42"/>
      <c r="C146" s="134" t="s">
        <v>91</v>
      </c>
      <c r="D146" s="134"/>
      <c r="E146" s="134"/>
      <c r="F146" s="134"/>
      <c r="G146" s="134"/>
      <c r="H146" s="134"/>
      <c r="I146" s="134"/>
      <c r="J146" s="134"/>
      <c r="K146" s="134"/>
      <c r="L146" s="90">
        <v>47.74</v>
      </c>
      <c r="M146" s="91"/>
      <c r="N146" s="104">
        <v>1360.22</v>
      </c>
      <c r="AS146" s="40"/>
      <c r="AT146" s="3" t="s">
        <v>91</v>
      </c>
      <c r="AU146" s="40"/>
    </row>
    <row r="147" spans="1:53" customFormat="1" ht="15" x14ac:dyDescent="0.25">
      <c r="A147" s="89"/>
      <c r="B147" s="42"/>
      <c r="C147" s="134" t="s">
        <v>92</v>
      </c>
      <c r="D147" s="134"/>
      <c r="E147" s="134"/>
      <c r="F147" s="134"/>
      <c r="G147" s="134"/>
      <c r="H147" s="134"/>
      <c r="I147" s="134"/>
      <c r="J147" s="134"/>
      <c r="K147" s="134"/>
      <c r="L147" s="90">
        <v>25.1</v>
      </c>
      <c r="M147" s="91"/>
      <c r="N147" s="105">
        <v>715.16</v>
      </c>
      <c r="AS147" s="40"/>
      <c r="AT147" s="3" t="s">
        <v>92</v>
      </c>
      <c r="AU147" s="40"/>
    </row>
    <row r="148" spans="1:53" customFormat="1" ht="15" x14ac:dyDescent="0.25">
      <c r="A148" s="89"/>
      <c r="B148" s="42"/>
      <c r="C148" s="134" t="s">
        <v>123</v>
      </c>
      <c r="D148" s="134"/>
      <c r="E148" s="134"/>
      <c r="F148" s="134"/>
      <c r="G148" s="134"/>
      <c r="H148" s="134"/>
      <c r="I148" s="134"/>
      <c r="J148" s="134"/>
      <c r="K148" s="134"/>
      <c r="L148" s="90">
        <v>5.0599999999999996</v>
      </c>
      <c r="M148" s="91"/>
      <c r="N148" s="105">
        <v>88.93</v>
      </c>
      <c r="AS148" s="40"/>
      <c r="AT148" s="3" t="s">
        <v>123</v>
      </c>
      <c r="AU148" s="40"/>
    </row>
    <row r="149" spans="1:53" customFormat="1" ht="15" x14ac:dyDescent="0.25">
      <c r="A149" s="89"/>
      <c r="B149" s="94"/>
      <c r="C149" s="137" t="s">
        <v>122</v>
      </c>
      <c r="D149" s="137"/>
      <c r="E149" s="137"/>
      <c r="F149" s="137"/>
      <c r="G149" s="137"/>
      <c r="H149" s="137"/>
      <c r="I149" s="137"/>
      <c r="J149" s="137"/>
      <c r="K149" s="137"/>
      <c r="L149" s="95">
        <v>271.51</v>
      </c>
      <c r="M149" s="96"/>
      <c r="N149" s="106">
        <v>4769.6099999999997</v>
      </c>
      <c r="AS149" s="40"/>
      <c r="AU149" s="40" t="s">
        <v>122</v>
      </c>
    </row>
    <row r="150" spans="1:53" customFormat="1" ht="15" x14ac:dyDescent="0.25">
      <c r="A150" s="89"/>
      <c r="B150" s="94"/>
      <c r="C150" s="137" t="s">
        <v>124</v>
      </c>
      <c r="D150" s="137"/>
      <c r="E150" s="137"/>
      <c r="F150" s="137"/>
      <c r="G150" s="137"/>
      <c r="H150" s="137"/>
      <c r="I150" s="137"/>
      <c r="J150" s="137"/>
      <c r="K150" s="137"/>
      <c r="L150" s="101">
        <v>4544.45</v>
      </c>
      <c r="M150" s="96"/>
      <c r="N150" s="106">
        <v>31817.33</v>
      </c>
      <c r="AS150" s="40"/>
      <c r="AU150" s="40" t="s">
        <v>124</v>
      </c>
    </row>
    <row r="151" spans="1:53" customFormat="1" ht="15" x14ac:dyDescent="0.25">
      <c r="A151" s="89"/>
      <c r="B151" s="42"/>
      <c r="C151" s="134" t="s">
        <v>125</v>
      </c>
      <c r="D151" s="134"/>
      <c r="E151" s="134"/>
      <c r="F151" s="134"/>
      <c r="G151" s="134"/>
      <c r="H151" s="134"/>
      <c r="I151" s="134"/>
      <c r="J151" s="134"/>
      <c r="K151" s="134"/>
      <c r="L151" s="90">
        <v>863.81</v>
      </c>
      <c r="M151" s="91"/>
      <c r="N151" s="105">
        <v>863.81</v>
      </c>
      <c r="AS151" s="40"/>
      <c r="AT151" s="3" t="s">
        <v>125</v>
      </c>
      <c r="AU151" s="40"/>
    </row>
    <row r="152" spans="1:53" customFormat="1" ht="15" x14ac:dyDescent="0.25">
      <c r="A152" s="89"/>
      <c r="B152" s="42"/>
      <c r="C152" s="134" t="s">
        <v>126</v>
      </c>
      <c r="D152" s="134"/>
      <c r="E152" s="134"/>
      <c r="F152" s="134"/>
      <c r="G152" s="134"/>
      <c r="H152" s="134"/>
      <c r="I152" s="134"/>
      <c r="J152" s="134"/>
      <c r="K152" s="134"/>
      <c r="L152" s="100">
        <v>1036.95</v>
      </c>
      <c r="M152" s="91"/>
      <c r="N152" s="104">
        <v>1036.95</v>
      </c>
      <c r="AS152" s="40"/>
      <c r="AT152" s="3" t="s">
        <v>126</v>
      </c>
      <c r="AU152" s="40"/>
    </row>
    <row r="153" spans="1:53" customFormat="1" ht="15" x14ac:dyDescent="0.25">
      <c r="A153" s="89"/>
      <c r="B153" s="94"/>
      <c r="C153" s="137" t="s">
        <v>127</v>
      </c>
      <c r="D153" s="137"/>
      <c r="E153" s="137"/>
      <c r="F153" s="137"/>
      <c r="G153" s="137"/>
      <c r="H153" s="137"/>
      <c r="I153" s="137"/>
      <c r="J153" s="137"/>
      <c r="K153" s="137"/>
      <c r="L153" s="101">
        <v>6445.21</v>
      </c>
      <c r="M153" s="96"/>
      <c r="N153" s="106">
        <v>33718.089999999997</v>
      </c>
      <c r="AS153" s="40"/>
      <c r="AU153" s="40" t="s">
        <v>127</v>
      </c>
    </row>
    <row r="154" spans="1:53" customFormat="1" ht="15" x14ac:dyDescent="0.25">
      <c r="A154" s="89"/>
      <c r="B154" s="42"/>
      <c r="C154" s="134" t="s">
        <v>128</v>
      </c>
      <c r="D154" s="134"/>
      <c r="E154" s="134"/>
      <c r="F154" s="134"/>
      <c r="G154" s="134"/>
      <c r="H154" s="134"/>
      <c r="I154" s="134"/>
      <c r="J154" s="134"/>
      <c r="K154" s="134"/>
      <c r="L154" s="100">
        <v>1289.04</v>
      </c>
      <c r="M154" s="91"/>
      <c r="N154" s="104">
        <v>6743.62</v>
      </c>
      <c r="AS154" s="40"/>
      <c r="AU154" s="40"/>
      <c r="AV154" s="3" t="s">
        <v>128</v>
      </c>
    </row>
    <row r="155" spans="1:53" customFormat="1" ht="15" x14ac:dyDescent="0.25">
      <c r="A155" s="89"/>
      <c r="B155" s="94"/>
      <c r="C155" s="137" t="s">
        <v>129</v>
      </c>
      <c r="D155" s="137"/>
      <c r="E155" s="137"/>
      <c r="F155" s="137"/>
      <c r="G155" s="137"/>
      <c r="H155" s="137"/>
      <c r="I155" s="137"/>
      <c r="J155" s="137"/>
      <c r="K155" s="137"/>
      <c r="L155" s="101">
        <v>7734.25</v>
      </c>
      <c r="M155" s="96"/>
      <c r="N155" s="106">
        <v>40461.71</v>
      </c>
      <c r="AS155" s="40"/>
      <c r="AU155" s="40"/>
      <c r="AW155" s="40" t="s">
        <v>129</v>
      </c>
    </row>
    <row r="156" spans="1:53" customFormat="1" ht="13.5" hidden="1" customHeight="1" x14ac:dyDescent="0.25">
      <c r="B156" s="83"/>
      <c r="C156" s="81"/>
      <c r="D156" s="81"/>
      <c r="E156" s="81"/>
      <c r="F156" s="81"/>
      <c r="G156" s="81"/>
      <c r="H156" s="81"/>
      <c r="I156" s="81"/>
      <c r="J156" s="81"/>
      <c r="K156" s="81"/>
      <c r="L156" s="101"/>
      <c r="M156" s="107"/>
      <c r="N156" s="108"/>
    </row>
    <row r="157" spans="1:53" customFormat="1" ht="26.25" customHeight="1" x14ac:dyDescent="0.25">
      <c r="A157" s="109"/>
      <c r="B157" s="110"/>
      <c r="C157" s="110"/>
      <c r="D157" s="110"/>
      <c r="E157" s="110"/>
      <c r="F157" s="110"/>
      <c r="G157" s="110"/>
      <c r="H157" s="110"/>
      <c r="I157" s="110"/>
      <c r="J157" s="110"/>
      <c r="K157" s="110"/>
      <c r="L157" s="110"/>
      <c r="M157" s="110"/>
      <c r="N157" s="110"/>
    </row>
    <row r="158" spans="1:53" s="5" customFormat="1" ht="15" x14ac:dyDescent="0.25">
      <c r="A158" s="4"/>
      <c r="B158" s="111" t="s">
        <v>130</v>
      </c>
      <c r="C158" s="138"/>
      <c r="D158" s="138"/>
      <c r="E158" s="138"/>
      <c r="F158" s="138"/>
      <c r="G158" s="138"/>
      <c r="H158" s="139" t="s">
        <v>131</v>
      </c>
      <c r="I158" s="139"/>
      <c r="J158" s="139"/>
      <c r="K158" s="139"/>
      <c r="L158" s="139"/>
      <c r="M158"/>
      <c r="N158"/>
      <c r="O158"/>
      <c r="P158"/>
      <c r="Q158"/>
      <c r="R158"/>
      <c r="S158"/>
      <c r="T158"/>
      <c r="U15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 t="s">
        <v>0</v>
      </c>
      <c r="AY158" s="8" t="s">
        <v>131</v>
      </c>
      <c r="AZ158" s="8"/>
      <c r="BA158" s="8"/>
    </row>
    <row r="159" spans="1:53" s="112" customFormat="1" ht="16.5" customHeight="1" x14ac:dyDescent="0.25">
      <c r="A159" s="6"/>
      <c r="B159" s="111"/>
      <c r="C159" s="140" t="s">
        <v>132</v>
      </c>
      <c r="D159" s="140"/>
      <c r="E159" s="140"/>
      <c r="F159" s="140"/>
      <c r="G159" s="140"/>
      <c r="H159" s="140"/>
      <c r="I159" s="140"/>
      <c r="J159" s="140"/>
      <c r="K159" s="140"/>
      <c r="L159" s="140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3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/>
      <c r="AY159" s="113"/>
      <c r="AZ159" s="113"/>
      <c r="BA159" s="113"/>
    </row>
    <row r="160" spans="1:53" s="5" customFormat="1" ht="15" x14ac:dyDescent="0.25">
      <c r="A160" s="4"/>
      <c r="B160" s="111" t="s">
        <v>133</v>
      </c>
      <c r="C160" s="138"/>
      <c r="D160" s="138"/>
      <c r="E160" s="138"/>
      <c r="F160" s="138"/>
      <c r="G160" s="138"/>
      <c r="H160" s="139" t="s">
        <v>134</v>
      </c>
      <c r="I160" s="139"/>
      <c r="J160" s="139"/>
      <c r="K160" s="139"/>
      <c r="L160" s="139"/>
      <c r="M160"/>
      <c r="N160"/>
      <c r="O160"/>
      <c r="P160"/>
      <c r="Q160"/>
      <c r="R160"/>
      <c r="S160"/>
      <c r="T160"/>
      <c r="U160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 t="s">
        <v>0</v>
      </c>
      <c r="BA160" s="8" t="s">
        <v>134</v>
      </c>
    </row>
    <row r="161" spans="1:53" s="112" customFormat="1" ht="16.5" customHeight="1" x14ac:dyDescent="0.25">
      <c r="A161" s="6"/>
      <c r="C161" s="140" t="s">
        <v>132</v>
      </c>
      <c r="D161" s="140"/>
      <c r="E161" s="140"/>
      <c r="F161" s="140"/>
      <c r="G161" s="140"/>
      <c r="H161" s="140"/>
      <c r="I161" s="140"/>
      <c r="J161" s="140"/>
      <c r="K161" s="140"/>
      <c r="L161" s="140"/>
      <c r="V161" s="113"/>
      <c r="W161" s="113"/>
      <c r="X161" s="113"/>
      <c r="Y161" s="113"/>
      <c r="Z161" s="113"/>
      <c r="AA161" s="113"/>
      <c r="AB161" s="113"/>
      <c r="AC161" s="113"/>
      <c r="AD161" s="113"/>
      <c r="AE161" s="113"/>
      <c r="AF161" s="113"/>
      <c r="AG161" s="113"/>
      <c r="AH161" s="113"/>
      <c r="AI161" s="113"/>
      <c r="AJ161" s="113"/>
      <c r="AK161" s="113"/>
      <c r="AL161" s="113"/>
      <c r="AM161" s="113"/>
      <c r="AN161" s="113"/>
      <c r="AO161" s="113"/>
      <c r="AP161" s="113"/>
      <c r="AQ161" s="113"/>
      <c r="AR161" s="113"/>
      <c r="AS161" s="113"/>
      <c r="AT161" s="113"/>
      <c r="AU161" s="113"/>
      <c r="AV161" s="113"/>
      <c r="AW161" s="113"/>
      <c r="AX161" s="113"/>
      <c r="AY161" s="113"/>
      <c r="AZ161" s="113"/>
      <c r="BA161" s="113"/>
    </row>
    <row r="162" spans="1:53" s="5" customFormat="1" ht="19.5" customHeight="1" x14ac:dyDescent="0.2">
      <c r="A162" s="4"/>
      <c r="C162" s="114"/>
      <c r="D162" s="114"/>
      <c r="E162" s="114"/>
      <c r="F162" s="114"/>
      <c r="G162" s="114"/>
      <c r="H162" s="114"/>
      <c r="I162" s="114"/>
      <c r="J162" s="114"/>
      <c r="K162" s="114"/>
      <c r="L162" s="114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</row>
    <row r="163" spans="1:53" customFormat="1" ht="22.5" customHeight="1" x14ac:dyDescent="0.25">
      <c r="A163" s="131" t="s">
        <v>135</v>
      </c>
      <c r="B163" s="131"/>
      <c r="C163" s="131"/>
      <c r="D163" s="131"/>
      <c r="E163" s="131"/>
      <c r="F163" s="131"/>
      <c r="G163" s="131"/>
      <c r="H163" s="131"/>
      <c r="I163" s="131"/>
      <c r="J163" s="131"/>
      <c r="K163" s="131"/>
      <c r="L163" s="131"/>
      <c r="M163" s="131"/>
      <c r="N163" s="131"/>
      <c r="O163" s="102"/>
      <c r="P163" s="102"/>
    </row>
    <row r="164" spans="1:53" customFormat="1" ht="12.75" customHeight="1" x14ac:dyDescent="0.25">
      <c r="A164" s="131" t="s">
        <v>136</v>
      </c>
      <c r="B164" s="131"/>
      <c r="C164" s="131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1"/>
      <c r="O164" s="102"/>
      <c r="P164" s="102"/>
    </row>
    <row r="165" spans="1:53" customFormat="1" ht="12.75" customHeight="1" x14ac:dyDescent="0.25">
      <c r="A165" s="131" t="s">
        <v>137</v>
      </c>
      <c r="B165" s="131"/>
      <c r="C165" s="131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02"/>
      <c r="P165" s="102"/>
    </row>
    <row r="166" spans="1:53" customFormat="1" ht="19.5" customHeight="1" x14ac:dyDescent="0.25"/>
    <row r="167" spans="1:53" customFormat="1" ht="15" x14ac:dyDescent="0.25">
      <c r="B167" s="115"/>
      <c r="D167" s="115"/>
      <c r="F167" s="115"/>
    </row>
  </sheetData>
  <mergeCells count="145">
    <mergeCell ref="C161:L161"/>
    <mergeCell ref="A163:N163"/>
    <mergeCell ref="A164:N164"/>
    <mergeCell ref="A165:N165"/>
    <mergeCell ref="C158:G158"/>
    <mergeCell ref="H158:L158"/>
    <mergeCell ref="C159:L159"/>
    <mergeCell ref="C160:G160"/>
    <mergeCell ref="H160:L160"/>
    <mergeCell ref="C151:K151"/>
    <mergeCell ref="C152:K152"/>
    <mergeCell ref="C153:K153"/>
    <mergeCell ref="C154:K154"/>
    <mergeCell ref="C155:K155"/>
    <mergeCell ref="C146:K146"/>
    <mergeCell ref="C147:K147"/>
    <mergeCell ref="C148:K148"/>
    <mergeCell ref="C149:K149"/>
    <mergeCell ref="C150:K150"/>
    <mergeCell ref="C141:K141"/>
    <mergeCell ref="C142:K142"/>
    <mergeCell ref="C143:K143"/>
    <mergeCell ref="C144:K144"/>
    <mergeCell ref="C145:K145"/>
    <mergeCell ref="C136:K136"/>
    <mergeCell ref="C137:K137"/>
    <mergeCell ref="C138:K138"/>
    <mergeCell ref="C139:K139"/>
    <mergeCell ref="C140:K140"/>
    <mergeCell ref="C131:K131"/>
    <mergeCell ref="C132:K132"/>
    <mergeCell ref="C133:K133"/>
    <mergeCell ref="C134:K134"/>
    <mergeCell ref="C135:K135"/>
    <mergeCell ref="C125:K125"/>
    <mergeCell ref="C127:K127"/>
    <mergeCell ref="C128:K128"/>
    <mergeCell ref="C129:K129"/>
    <mergeCell ref="C130:K130"/>
    <mergeCell ref="C119:N119"/>
    <mergeCell ref="C120:E120"/>
    <mergeCell ref="C122:K122"/>
    <mergeCell ref="C123:K123"/>
    <mergeCell ref="C124:K124"/>
    <mergeCell ref="C114:E114"/>
    <mergeCell ref="C115:E115"/>
    <mergeCell ref="C116:N116"/>
    <mergeCell ref="C117:E117"/>
    <mergeCell ref="C118:E118"/>
    <mergeCell ref="C109:K109"/>
    <mergeCell ref="C110:K110"/>
    <mergeCell ref="A111:N111"/>
    <mergeCell ref="C112:E112"/>
    <mergeCell ref="C113:N113"/>
    <mergeCell ref="C104:K104"/>
    <mergeCell ref="C105:K105"/>
    <mergeCell ref="C106:K106"/>
    <mergeCell ref="C107:K107"/>
    <mergeCell ref="C108:K108"/>
    <mergeCell ref="C98:E98"/>
    <mergeCell ref="C99:E99"/>
    <mergeCell ref="C100:N100"/>
    <mergeCell ref="C101:E101"/>
    <mergeCell ref="C103:K103"/>
    <mergeCell ref="C93:N93"/>
    <mergeCell ref="C94:E94"/>
    <mergeCell ref="C95:E95"/>
    <mergeCell ref="C96:N96"/>
    <mergeCell ref="C97:N97"/>
    <mergeCell ref="C88:E88"/>
    <mergeCell ref="C89:N89"/>
    <mergeCell ref="C90:E90"/>
    <mergeCell ref="C91:E91"/>
    <mergeCell ref="C92:N92"/>
    <mergeCell ref="C83:K83"/>
    <mergeCell ref="C84:K84"/>
    <mergeCell ref="C85:K85"/>
    <mergeCell ref="C86:K86"/>
    <mergeCell ref="A87:N87"/>
    <mergeCell ref="C78:K78"/>
    <mergeCell ref="C79:K79"/>
    <mergeCell ref="C80:K80"/>
    <mergeCell ref="C81:K81"/>
    <mergeCell ref="C82:K82"/>
    <mergeCell ref="C73:K73"/>
    <mergeCell ref="C74:K74"/>
    <mergeCell ref="C75:K75"/>
    <mergeCell ref="C76:K76"/>
    <mergeCell ref="C77:K77"/>
    <mergeCell ref="C68:K68"/>
    <mergeCell ref="C69:K69"/>
    <mergeCell ref="C70:K70"/>
    <mergeCell ref="C71:K71"/>
    <mergeCell ref="C72:K72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52:N52"/>
    <mergeCell ref="C53:N53"/>
    <mergeCell ref="C54:N54"/>
    <mergeCell ref="C55:N55"/>
    <mergeCell ref="C56:E56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37:N37"/>
    <mergeCell ref="C38:N38"/>
    <mergeCell ref="C39:E39"/>
    <mergeCell ref="C40:E40"/>
    <mergeCell ref="C41:E41"/>
    <mergeCell ref="N30:N32"/>
    <mergeCell ref="C33:E33"/>
    <mergeCell ref="A34:N34"/>
    <mergeCell ref="C35:E35"/>
    <mergeCell ref="C36:N36"/>
    <mergeCell ref="L26:M26"/>
    <mergeCell ref="L27:M27"/>
    <mergeCell ref="L28:M28"/>
    <mergeCell ref="A30:A32"/>
    <mergeCell ref="B30:B32"/>
    <mergeCell ref="C30:E32"/>
    <mergeCell ref="F30:F32"/>
    <mergeCell ref="G30:I31"/>
    <mergeCell ref="J30:L31"/>
    <mergeCell ref="M30:M32"/>
    <mergeCell ref="A15:N15"/>
    <mergeCell ref="A16:N16"/>
    <mergeCell ref="B18:F18"/>
    <mergeCell ref="B19:F19"/>
    <mergeCell ref="D21:F21"/>
    <mergeCell ref="A13:N13"/>
  </mergeCells>
  <printOptions horizontalCentered="1"/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  <rowBreaks count="1" manualBreakCount="1">
    <brk id="29" max="17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ВЛИ-0,4кВ, ТП 200-учет-Дуброва </vt:lpstr>
      <vt:lpstr>'ВЛИ-0,4кВ, ТП 200-учет-Дуброва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Анна Михайловна</dc:creator>
  <cp:lastModifiedBy>Яковлева Анна Михайловна</cp:lastModifiedBy>
  <cp:lastPrinted>2023-09-15T04:21:36Z</cp:lastPrinted>
  <dcterms:created xsi:type="dcterms:W3CDTF">2020-09-30T08:50:27Z</dcterms:created>
  <dcterms:modified xsi:type="dcterms:W3CDTF">2023-09-15T04:21:54Z</dcterms:modified>
</cp:coreProperties>
</file>