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851\Рабочий стол\Смета-2023г\Строительный цех-октябрь\"/>
    </mc:Choice>
  </mc:AlternateContent>
  <bookViews>
    <workbookView xWindow="0" yWindow="0" windowWidth="20490" windowHeight="9300"/>
  </bookViews>
  <sheets>
    <sheet name="402-РП Пролетарский-АВР - ЛСР п" sheetId="1" r:id="rId1"/>
  </sheets>
  <definedNames>
    <definedName name="_xlnm.Print_Titles" localSheetId="0">'402-РП Пролетарский-АВР - ЛСР п'!$30:$30</definedName>
  </definedNames>
  <calcPr calcId="152511"/>
</workbook>
</file>

<file path=xl/calcChain.xml><?xml version="1.0" encoding="utf-8"?>
<calcChain xmlns="http://schemas.openxmlformats.org/spreadsheetml/2006/main">
  <c r="K8" i="1" l="1"/>
</calcChain>
</file>

<file path=xl/sharedStrings.xml><?xml version="1.0" encoding="utf-8"?>
<sst xmlns="http://schemas.openxmlformats.org/spreadsheetml/2006/main" count="518" uniqueCount="167">
  <si>
    <t>(наименование стройки)</t>
  </si>
  <si>
    <t>Ремонтные  работы в РП "Пролетарский", ул.Огородная/6-я Нагорная. (ремонт кровли)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</si>
  <si>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</si>
  <si>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</si>
  <si>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</si>
  <si>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</si>
  <si>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</si>
  <si>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</si>
  <si>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</si>
  <si>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Сметная стоимость </t>
  </si>
  <si>
    <t>(43,74)</t>
  </si>
  <si>
    <t>тыс.руб.</t>
  </si>
  <si>
    <t>в том числе:</t>
  </si>
  <si>
    <t>строительных работ</t>
  </si>
  <si>
    <t>(14,97)</t>
  </si>
  <si>
    <t>Средства на оплату труда рабочих</t>
  </si>
  <si>
    <t>(1,84)</t>
  </si>
  <si>
    <t>монтажных работ</t>
  </si>
  <si>
    <t>(0)</t>
  </si>
  <si>
    <t>Нормативные затраты труда рабочих</t>
  </si>
  <si>
    <t>чел.час.</t>
  </si>
  <si>
    <t>оборудования</t>
  </si>
  <si>
    <t>Нормативные затраты труда машинистов</t>
  </si>
  <si>
    <t>прочих затрат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</si>
  <si>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</si>
  <si>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</si>
  <si>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</si>
  <si>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</si>
  <si>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</si>
  <si>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</si>
  <si>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</si>
  <si>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</si>
  <si>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</si>
  <si>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</si>
  <si>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</si>
  <si>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</si>
  <si>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</si>
  <si>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Новый Раздел</t>
  </si>
  <si>
    <t>1</t>
  </si>
  <si>
    <t>ФЕР46-04-008-01</t>
  </si>
  <si>
    <t>Разборка покрытий кровель: из рулонных материалов</t>
  </si>
  <si>
    <t>100 м2</t>
  </si>
  <si>
    <t>Объем=(122) / 100</t>
  </si>
  <si>
    <t>Приказ от 07.07.2022 № 557/пр прил.8 табл.3 п.10.1</t>
  </si>
  <si>
    <t>Производство ремонтно-строительных работ осуществляется в стесненных условиях населенных пунктов: отдельных конструктивных решений объектов капитального строительства (кроме указанных в п.п. 10.2 и 10.3), объектов капитального строительства в целом ОЗП=1,15; ЭМ=1,15 к расх.; ЗПМ=1,15; ТЗ=1,15; ТЗМ=1,15</t>
  </si>
  <si>
    <t>ОТ</t>
  </si>
  <si>
    <t>2</t>
  </si>
  <si>
    <t>ЭМ</t>
  </si>
  <si>
    <t>ЗТ</t>
  </si>
  <si>
    <t>чел.-ч</t>
  </si>
  <si>
    <t>Итого по расценке</t>
  </si>
  <si>
    <t>ФОТ</t>
  </si>
  <si>
    <t>Пр/812-040.2-1</t>
  </si>
  <si>
    <t>НР Работы по реконструкции зданий и сооружений: разборка отдельных конструктивных элементов здания (сооружения), а также зданий (сооружений) в целом</t>
  </si>
  <si>
    <t>%</t>
  </si>
  <si>
    <t>Пр/774-040.2</t>
  </si>
  <si>
    <t>СП Работы по реконструкции зданий и сооружений: разборка отдельных конструктивных элементов здания (сооружения), а также зданий (сооружений) в целом</t>
  </si>
  <si>
    <t>Всего по позиции</t>
  </si>
  <si>
    <t>ФЕР12-01-017-01</t>
  </si>
  <si>
    <t>Демонтаж выравнивающих стяжек: цементно-песчаных толщиной 15 мм</t>
  </si>
  <si>
    <t>Приказ от 08.08.2022 № 648/пр п.144 табл.2</t>
  </si>
  <si>
    <t>Демонтаж (разборка) сборных бетонных и железобетонных строительных конструкций ОЗП=0,8; ЭМ=0,8 к расх.; ЗПМ=0,8; МАТ=0 к расх.; ТЗ=0,8; ТЗМ=0,8</t>
  </si>
  <si>
    <t>3</t>
  </si>
  <si>
    <t>в т.ч. ОТм</t>
  </si>
  <si>
    <t>4</t>
  </si>
  <si>
    <t>М</t>
  </si>
  <si>
    <t>ЗТм</t>
  </si>
  <si>
    <t>Пр/812-012.0-1</t>
  </si>
  <si>
    <t>НР Кровли</t>
  </si>
  <si>
    <t>Пр/774-012.0, Приказ № 774/пр от 11.12.2020 п.16</t>
  </si>
  <si>
    <t>СП Кровли</t>
  </si>
  <si>
    <t>ФЕР12-01-017-02</t>
  </si>
  <si>
    <t>Демонтаж выравнивающих стяжек: на каждый 1 мм изменения толщины добавлять или исключать к расценке 12-01-017-01</t>
  </si>
  <si>
    <t xml:space="preserve"> ПЗ=20 (ОЗП=20; ЭМ=20 к расх.; ЗПМ=20; МАТ=20 к расх.; ТЗ=20; ТЗМ=20)</t>
  </si>
  <si>
    <t>Устройство выравнивающих стяжек: цементно-песчаных толщиной 15 мм</t>
  </si>
  <si>
    <t>Приказ от 04.08.2020 № 421/пр п.58б</t>
  </si>
  <si>
    <t>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</t>
  </si>
  <si>
    <t>5</t>
  </si>
  <si>
    <t>ФССЦ-04.3.01.09-0014</t>
  </si>
  <si>
    <t>Раствор готовый кладочный, цементный, М100</t>
  </si>
  <si>
    <t>м3</t>
  </si>
  <si>
    <t>6</t>
  </si>
  <si>
    <t>Устройство выравнивающих стяжек: на каждый 1 мм изменения толщины добавлять или исключать к расценке 12-01-017-01</t>
  </si>
  <si>
    <t>+30 мм ПЗ=30 (ОЗП=30; ЭМ=30 к расх.; ЗПМ=30; МАТ=30 к расх.; ТЗ=30; ТЗМ=30)</t>
  </si>
  <si>
    <t>7</t>
  </si>
  <si>
    <t>8</t>
  </si>
  <si>
    <t>ФЕР12-01-016-01</t>
  </si>
  <si>
    <t>Огрунтовка оснований из бетона или раствора под водоизоляционный кровельный ковер: битумной грунтовкой с ее приготовлением</t>
  </si>
  <si>
    <t>9</t>
  </si>
  <si>
    <t>ФЕР12-01-002-09</t>
  </si>
  <si>
    <t>Устройство кровель плоских из наплавляемых материалов: в два слоя</t>
  </si>
  <si>
    <t>10</t>
  </si>
  <si>
    <t>ФССЦ-12.1.02.04-0022</t>
  </si>
  <si>
    <t>Биполь: Стандарт ТКП</t>
  </si>
  <si>
    <t>м2</t>
  </si>
  <si>
    <t>11</t>
  </si>
  <si>
    <t>ФССЦ-12.1.02.04-0023</t>
  </si>
  <si>
    <t>Биполь: Стандарт ТПП</t>
  </si>
  <si>
    <t>12</t>
  </si>
  <si>
    <t>ФЕРр58-20-1</t>
  </si>
  <si>
    <t>Смена обделок из листовой стали (поясков, сандриков, отливов, карнизов) шириной: до 0,4 м</t>
  </si>
  <si>
    <t>100 м</t>
  </si>
  <si>
    <t>Объем=52 / 100</t>
  </si>
  <si>
    <t>Пр/812-092.0-1</t>
  </si>
  <si>
    <t>НР Крыши, кровли (ремонтно-строительные)</t>
  </si>
  <si>
    <t>Пр/774-092.0</t>
  </si>
  <si>
    <t>СП Крыши, кровли (ремонтно-строительные)</t>
  </si>
  <si>
    <t>13</t>
  </si>
  <si>
    <t>ФССЦ-08.3.05.05-0053</t>
  </si>
  <si>
    <t>Сталь листовая оцинкованная, толщина 0,7 мм</t>
  </si>
  <si>
    <t>т</t>
  </si>
  <si>
    <t>14</t>
  </si>
  <si>
    <t>ФССЦпг-01-01-01-041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</si>
  <si>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</si>
  <si>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</si>
  <si>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t>Объем=122/100*0.78+52/100*0.33+(122*0,03*1,8)</t>
  </si>
  <si>
    <t>15</t>
  </si>
  <si>
    <t>ФССЦпг-03-21-01-020</t>
  </si>
  <si>
    <t>Перевозка грузов автомобилями-самосвалами грузоподъемностью 10 т работающих вне карьера на расстояние: I класс груза до 20 км</t>
  </si>
  <si>
    <t>Итоги по смете: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</si>
  <si>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</si>
  <si>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</si>
  <si>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</si>
  <si>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</si>
  <si>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</si>
  <si>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</si>
  <si>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</si>
  <si>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Строительные работы</t>
  </si>
  <si>
    <t xml:space="preserve">               в том числе:</t>
  </si>
  <si>
    <t xml:space="preserve">                    оплата труда</t>
  </si>
  <si>
    <t xml:space="preserve">                    эксплуатация машин и механизмов</t>
  </si>
  <si>
    <t xml:space="preserve">                         в том числе оплата труда машинистов (ОТм)</t>
  </si>
  <si>
    <t xml:space="preserve">                    материалы</t>
  </si>
  <si>
    <t xml:space="preserve">                    накладные расходы</t>
  </si>
  <si>
    <t xml:space="preserve">                    сметная прибыль</t>
  </si>
  <si>
    <t xml:space="preserve">          Транспортные расходы (перевозка), относимые на стоимость строительных работ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</si>
  <si>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</si>
  <si>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</si>
  <si>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</si>
  <si>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   зимнее удорожание 2,1%</t>
  </si>
  <si>
    <t xml:space="preserve">     Итого</t>
  </si>
  <si>
    <t xml:space="preserve">     Доставка транспортом рабочих ГАЗ 33081 24,5*863,81</t>
  </si>
  <si>
    <t xml:space="preserve">     Итого с учетом доп. работ и затрат</t>
  </si>
  <si>
    <t xml:space="preserve">     НДС 20%</t>
  </si>
  <si>
    <t xml:space="preserve">  ВСЕГО по смете</t>
  </si>
  <si>
    <t>Составил:</t>
  </si>
  <si>
    <t xml:space="preserve">                                                      (Голах О.И.)</t>
  </si>
  <si>
    <t>[должность, подпись (инициалы, фамилия)]</t>
  </si>
  <si>
    <t>Проверил:</t>
  </si>
  <si>
    <t xml:space="preserve">                                                      (Сякина Л.С.)</t>
  </si>
  <si>
    <t>¹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</si>
  <si>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</si>
  <si>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</si>
  <si>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>ЮРС, 6 уч.</t>
  </si>
  <si>
    <t>"СОГЛАСОВАНО"</t>
  </si>
  <si>
    <t>"УТВЕРЖДАЮ"</t>
  </si>
  <si>
    <t>ПОДРЯДЧИК</t>
  </si>
  <si>
    <t>ЗАКАЗЧИК</t>
  </si>
  <si>
    <t>Директор</t>
  </si>
  <si>
    <t xml:space="preserve">Главный инженер </t>
  </si>
  <si>
    <t>ООО "ГорЭнергоСервис"</t>
  </si>
  <si>
    <t xml:space="preserve">АО "СПГЭС"  </t>
  </si>
  <si>
    <t>________________________А.Н.Куликов</t>
  </si>
  <si>
    <t>_______________________А.В.Войнов</t>
  </si>
  <si>
    <t xml:space="preserve"> "_____" _______октябрь_______2023г.</t>
  </si>
  <si>
    <t>ЛОКАЛЬНЫЙ СМЕТНЫЙ РАСЧЕТ (СМЕТА) № 402</t>
  </si>
  <si>
    <t>Ремонтные  работы в РП "Пролетарский", ул.Огородная, 91. (ремонт кровли)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</si>
</sst>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0"/>
    <numFmt numFmtId="165" formatCode="0.0"/>
    <numFmt numFmtId="166" formatCode="0.000000"/>
    <numFmt numFmtId="167" formatCode="0.000"/>
    <numFmt numFmtId="168" formatCode="0.0000"/>
    <numFmt numFmtId="169" formatCode="0.0000000"/>
  </numFmts>
  <fonts count="1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b/>
      <sz val="8"/>
      <color rgb="FF000000"/>
      <name val="Arial"/>
      <charset val="204"/>
    </font>
    <font>
      <b/>
      <sz val="8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b/>
      <sz val="9"/>
      <color rgb="FF000000"/>
      <name val="Arial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8" fillId="0" borderId="0"/>
  </cellStyleXfs>
  <cellXfs count="156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49" fontId="6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5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5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left"/>
    </xf>
    <xf numFmtId="49" fontId="2" fillId="0" borderId="1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2" fontId="2" fillId="0" borderId="1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wrapText="1"/>
    </xf>
    <xf numFmtId="49" fontId="3" fillId="0" borderId="7" xfId="0" applyNumberFormat="1" applyFont="1" applyFill="1" applyBorder="1" applyAlignment="1" applyProtection="1">
      <alignment horizontal="center" vertical="top" wrapText="1"/>
    </xf>
    <xf numFmtId="49" fontId="3" fillId="0" borderId="3" xfId="0" applyNumberFormat="1" applyFont="1" applyFill="1" applyBorder="1" applyAlignment="1" applyProtection="1">
      <alignment horizontal="left" vertical="top" wrapText="1"/>
    </xf>
    <xf numFmtId="49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2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right" vertical="top" wrapText="1"/>
    </xf>
    <xf numFmtId="0" fontId="3" fillId="0" borderId="8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horizontal="center" vertical="top" wrapText="1"/>
    </xf>
    <xf numFmtId="49" fontId="1" fillId="0" borderId="9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10" xfId="0" applyNumberFormat="1" applyFont="1" applyFill="1" applyBorder="1" applyAlignment="1" applyProtection="1">
      <alignment horizontal="right" vertical="top" wrapText="1"/>
    </xf>
    <xf numFmtId="2" fontId="1" fillId="0" borderId="1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right" vertical="top" wrapText="1"/>
    </xf>
    <xf numFmtId="164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49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8" xfId="0" applyNumberFormat="1" applyFont="1" applyFill="1" applyBorder="1" applyAlignment="1" applyProtection="1">
      <alignment horizontal="right" vertical="top" wrapText="1"/>
    </xf>
    <xf numFmtId="1" fontId="1" fillId="0" borderId="0" xfId="0" applyNumberFormat="1" applyFont="1" applyFill="1" applyBorder="1" applyAlignment="1" applyProtection="1">
      <alignment horizontal="center" vertical="top" wrapText="1"/>
    </xf>
    <xf numFmtId="49" fontId="3" fillId="0" borderId="9" xfId="0" applyNumberFormat="1" applyFont="1" applyFill="1" applyBorder="1" applyAlignment="1" applyProtection="1">
      <alignment horizontal="center" vertical="top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2" fontId="3" fillId="0" borderId="3" xfId="0" applyNumberFormat="1" applyFont="1" applyFill="1" applyBorder="1" applyAlignment="1" applyProtection="1">
      <alignment horizontal="right" vertical="top" wrapText="1"/>
    </xf>
    <xf numFmtId="4" fontId="3" fillId="0" borderId="8" xfId="0" applyNumberFormat="1" applyFont="1" applyFill="1" applyBorder="1" applyAlignment="1" applyProtection="1">
      <alignment horizontal="right" vertical="top" wrapText="1"/>
    </xf>
    <xf numFmtId="165" fontId="1" fillId="0" borderId="0" xfId="0" applyNumberFormat="1" applyFont="1" applyFill="1" applyBorder="1" applyAlignment="1" applyProtection="1">
      <alignment horizontal="center" vertical="top" wrapText="1"/>
    </xf>
    <xf numFmtId="166" fontId="1" fillId="0" borderId="0" xfId="0" applyNumberFormat="1" applyFont="1" applyFill="1" applyBorder="1" applyAlignment="1" applyProtection="1">
      <alignment horizontal="center" vertical="top" wrapText="1"/>
    </xf>
    <xf numFmtId="167" fontId="1" fillId="0" borderId="0" xfId="0" applyNumberFormat="1" applyFont="1" applyFill="1" applyBorder="1" applyAlignment="1" applyProtection="1">
      <alignment horizontal="center" vertical="top" wrapText="1"/>
    </xf>
    <xf numFmtId="168" fontId="1" fillId="0" borderId="0" xfId="0" applyNumberFormat="1" applyFont="1" applyFill="1" applyBorder="1" applyAlignment="1" applyProtection="1">
      <alignment horizontal="center" vertical="top" wrapText="1"/>
    </xf>
    <xf numFmtId="4" fontId="3" fillId="0" borderId="3" xfId="0" applyNumberFormat="1" applyFont="1" applyFill="1" applyBorder="1" applyAlignment="1" applyProtection="1">
      <alignment horizontal="right" vertical="top" wrapText="1"/>
    </xf>
    <xf numFmtId="168" fontId="3" fillId="0" borderId="3" xfId="0" applyNumberFormat="1" applyFont="1" applyFill="1" applyBorder="1" applyAlignment="1" applyProtection="1">
      <alignment horizontal="center" vertical="top" wrapText="1"/>
    </xf>
    <xf numFmtId="169" fontId="1" fillId="0" borderId="0" xfId="0" applyNumberFormat="1" applyFont="1" applyFill="1" applyBorder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center" vertical="top" wrapText="1"/>
    </xf>
    <xf numFmtId="49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49" fontId="1" fillId="0" borderId="7" xfId="0" applyNumberFormat="1" applyFont="1" applyFill="1" applyBorder="1" applyAlignment="1" applyProtection="1"/>
    <xf numFmtId="49" fontId="3" fillId="0" borderId="3" xfId="0" applyNumberFormat="1" applyFont="1" applyFill="1" applyBorder="1" applyAlignment="1" applyProtection="1">
      <alignment horizontal="right" vertical="top" wrapText="1"/>
    </xf>
    <xf numFmtId="0" fontId="3" fillId="0" borderId="3" xfId="0" applyNumberFormat="1" applyFont="1" applyFill="1" applyBorder="1" applyAlignment="1" applyProtection="1">
      <alignment horizontal="right" vertical="top"/>
    </xf>
    <xf numFmtId="0" fontId="3" fillId="0" borderId="3" xfId="0" applyNumberFormat="1" applyFont="1" applyFill="1" applyBorder="1" applyAlignment="1" applyProtection="1">
      <alignment horizontal="center" vertical="top"/>
    </xf>
    <xf numFmtId="0" fontId="3" fillId="0" borderId="8" xfId="0" applyNumberFormat="1" applyFont="1" applyFill="1" applyBorder="1" applyAlignment="1" applyProtection="1">
      <alignment horizontal="right" vertical="top"/>
    </xf>
    <xf numFmtId="49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4" fontId="1" fillId="0" borderId="1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0" fontId="1" fillId="0" borderId="10" xfId="0" applyNumberFormat="1" applyFont="1" applyFill="1" applyBorder="1" applyAlignment="1" applyProtection="1">
      <alignment horizontal="right" vertical="top"/>
    </xf>
    <xf numFmtId="2" fontId="1" fillId="0" borderId="0" xfId="0" applyNumberFormat="1" applyFont="1" applyFill="1" applyBorder="1" applyAlignment="1" applyProtection="1">
      <alignment horizontal="right" vertical="top"/>
    </xf>
    <xf numFmtId="49" fontId="3" fillId="0" borderId="0" xfId="0" applyNumberFormat="1" applyFont="1" applyFill="1" applyBorder="1" applyAlignment="1" applyProtection="1">
      <alignment horizontal="right" vertical="top" wrapText="1"/>
    </xf>
    <xf numFmtId="4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4" fontId="3" fillId="0" borderId="10" xfId="0" applyNumberFormat="1" applyFont="1" applyFill="1" applyBorder="1" applyAlignment="1" applyProtection="1">
      <alignment horizontal="right" vertical="top"/>
    </xf>
    <xf numFmtId="2" fontId="3" fillId="0" borderId="0" xfId="0" applyNumberFormat="1" applyFont="1" applyFill="1" applyBorder="1" applyAlignment="1" applyProtection="1">
      <alignment horizontal="center" vertical="top"/>
    </xf>
    <xf numFmtId="3" fontId="3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vertical="top" wrapText="1"/>
    </xf>
    <xf numFmtId="0" fontId="8" fillId="0" borderId="0" xfId="1"/>
    <xf numFmtId="0" fontId="9" fillId="0" borderId="0" xfId="1" applyFont="1" applyAlignment="1">
      <alignment horizontal="left" vertical="top"/>
    </xf>
    <xf numFmtId="0" fontId="10" fillId="0" borderId="0" xfId="1" applyFont="1" applyAlignment="1">
      <alignment horizontal="right" vertical="top"/>
    </xf>
    <xf numFmtId="0" fontId="11" fillId="0" borderId="0" xfId="1" applyFont="1" applyAlignment="1">
      <alignment horizontal="center" vertical="top"/>
    </xf>
    <xf numFmtId="0" fontId="10" fillId="0" borderId="1" xfId="1" applyFont="1" applyBorder="1" applyAlignment="1">
      <alignment horizontal="right" vertical="top"/>
    </xf>
    <xf numFmtId="0" fontId="12" fillId="0" borderId="0" xfId="1" applyFont="1" applyAlignment="1">
      <alignment horizontal="left" vertical="top"/>
    </xf>
    <xf numFmtId="0" fontId="9" fillId="0" borderId="0" xfId="1" applyFont="1" applyAlignment="1">
      <alignment horizontal="center" vertical="top" wrapText="1"/>
    </xf>
    <xf numFmtId="0" fontId="10" fillId="0" borderId="0" xfId="1" applyFont="1" applyBorder="1"/>
    <xf numFmtId="0" fontId="10" fillId="0" borderId="3" xfId="1" applyFont="1" applyBorder="1" applyAlignment="1">
      <alignment horizontal="right" vertical="top"/>
    </xf>
    <xf numFmtId="0" fontId="10" fillId="0" borderId="3" xfId="1" applyFont="1" applyBorder="1" applyAlignment="1">
      <alignment horizontal="right" vertical="top" wrapText="1"/>
    </xf>
    <xf numFmtId="0" fontId="13" fillId="0" borderId="3" xfId="1" applyFont="1" applyBorder="1" applyAlignment="1">
      <alignment horizontal="center" vertical="top"/>
    </xf>
    <xf numFmtId="0" fontId="14" fillId="0" borderId="3" xfId="1" applyFont="1" applyBorder="1" applyAlignment="1">
      <alignment horizontal="center" vertical="top"/>
    </xf>
    <xf numFmtId="0" fontId="14" fillId="0" borderId="0" xfId="1" applyFont="1" applyBorder="1" applyAlignment="1">
      <alignment horizontal="center" vertical="top"/>
    </xf>
    <xf numFmtId="0" fontId="10" fillId="0" borderId="0" xfId="1" applyFont="1" applyBorder="1" applyAlignment="1">
      <alignment horizontal="right" vertical="top"/>
    </xf>
    <xf numFmtId="0" fontId="10" fillId="0" borderId="0" xfId="1" applyFont="1" applyBorder="1" applyAlignment="1">
      <alignment horizontal="right" vertical="top" wrapText="1"/>
    </xf>
    <xf numFmtId="0" fontId="13" fillId="0" borderId="0" xfId="1" applyFont="1" applyBorder="1" applyAlignment="1">
      <alignment horizontal="center" vertical="top"/>
    </xf>
    <xf numFmtId="0" fontId="15" fillId="0" borderId="0" xfId="1" applyFont="1" applyAlignment="1">
      <alignment horizontal="left" vertical="top"/>
    </xf>
    <xf numFmtId="0" fontId="15" fillId="0" borderId="0" xfId="1" applyFont="1" applyAlignment="1">
      <alignment horizontal="center" vertical="top" wrapText="1"/>
    </xf>
    <xf numFmtId="0" fontId="15" fillId="0" borderId="0" xfId="1" applyFont="1" applyBorder="1"/>
    <xf numFmtId="0" fontId="15" fillId="0" borderId="0" xfId="1" applyFont="1" applyAlignment="1">
      <alignment horizontal="right" vertical="top"/>
    </xf>
    <xf numFmtId="0" fontId="16" fillId="0" borderId="0" xfId="1" applyFont="1"/>
    <xf numFmtId="0" fontId="8" fillId="0" borderId="0" xfId="1" applyBorder="1"/>
    <xf numFmtId="0" fontId="15" fillId="0" borderId="0" xfId="1" applyFont="1" applyAlignment="1">
      <alignment vertical="center"/>
    </xf>
    <xf numFmtId="0" fontId="10" fillId="0" borderId="0" xfId="1" applyFont="1" applyBorder="1" applyAlignment="1">
      <alignment horizontal="right" vertical="center"/>
    </xf>
    <xf numFmtId="0" fontId="16" fillId="0" borderId="0" xfId="1" applyFont="1" applyAlignment="1">
      <alignment vertical="top"/>
    </xf>
    <xf numFmtId="0" fontId="10" fillId="0" borderId="0" xfId="1" applyFont="1" applyAlignment="1">
      <alignment horizontal="right" vertical="top" wrapText="1"/>
    </xf>
    <xf numFmtId="0" fontId="8" fillId="0" borderId="0" xfId="1" applyFont="1"/>
    <xf numFmtId="0" fontId="17" fillId="0" borderId="0" xfId="1" applyFont="1" applyAlignment="1">
      <alignment horizontal="right" vertical="top"/>
    </xf>
    <xf numFmtId="0" fontId="15" fillId="0" borderId="0" xfId="1" applyFont="1"/>
    <xf numFmtId="0" fontId="10" fillId="0" borderId="0" xfId="1" applyFont="1" applyAlignment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wrapText="1"/>
    </xf>
    <xf numFmtId="49" fontId="5" fillId="0" borderId="3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left" wrapText="1"/>
    </xf>
    <xf numFmtId="49" fontId="5" fillId="0" borderId="3" xfId="0" applyNumberFormat="1" applyFont="1" applyFill="1" applyBorder="1" applyAlignment="1" applyProtection="1">
      <alignment horizontal="center"/>
    </xf>
    <xf numFmtId="2" fontId="2" fillId="0" borderId="2" xfId="0" applyNumberFormat="1" applyFont="1" applyFill="1" applyBorder="1" applyAlignment="1" applyProtection="1">
      <alignment horizontal="right"/>
    </xf>
    <xf numFmtId="49" fontId="6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7" fillId="0" borderId="5" xfId="0" applyNumberFormat="1" applyFont="1" applyFill="1" applyBorder="1" applyAlignment="1" applyProtection="1">
      <alignment horizontal="left" vertical="center" wrapText="1"/>
    </xf>
    <xf numFmtId="49" fontId="7" fillId="0" borderId="2" xfId="0" applyNumberFormat="1" applyFont="1" applyFill="1" applyBorder="1" applyAlignment="1" applyProtection="1">
      <alignment horizontal="left" vertical="center" wrapText="1"/>
    </xf>
    <xf numFmtId="49" fontId="7" fillId="0" borderId="6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01"/>
  <sheetViews>
    <sheetView tabSelected="1" workbookViewId="0">
      <selection activeCell="E9" sqref="E9"/>
    </sheetView>
  </sheetViews>
  <sheetFormatPr defaultColWidth="9.140625" defaultRowHeight="10.5" customHeight="1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7.85546875" style="2" customWidth="1"/>
    <col min="8" max="8" width="8.42578125" style="2" customWidth="1"/>
    <col min="9" max="10" width="11.140625" style="2" customWidth="1"/>
    <col min="11" max="11" width="8.5703125" style="2" customWidth="1"/>
    <col min="12" max="12" width="11.140625" style="2" customWidth="1"/>
    <col min="13" max="13" width="7.42578125" style="2" customWidth="1"/>
    <col min="14" max="14" width="14.28515625" style="2" customWidth="1"/>
    <col min="15" max="15" width="14.5703125" style="2" hidden="1" customWidth="1"/>
    <col min="16" max="18" width="9.140625" style="2"/>
    <col min="19" max="19" width="55.5703125" style="3" hidden="1" customWidth="1"/>
    <col min="20" max="20" width="52.5703125" style="3" hidden="1" customWidth="1"/>
    <col min="21" max="23" width="80" style="3" hidden="1" customWidth="1"/>
    <col min="24" max="27" width="157.42578125" style="3" hidden="1" customWidth="1"/>
    <col min="28" max="28" width="39.5703125" style="3" hidden="1" customWidth="1"/>
    <col min="29" max="30" width="128.140625" style="3" hidden="1" customWidth="1"/>
    <col min="31" max="34" width="39.5703125" style="3" hidden="1" customWidth="1"/>
    <col min="35" max="39" width="95.28515625" style="3" hidden="1" customWidth="1"/>
    <col min="40" max="16384" width="9.140625" style="2"/>
  </cols>
  <sheetData>
    <row r="1" spans="1:26" customFormat="1" ht="19.5" customHeight="1" x14ac:dyDescent="0.25">
      <c r="A1" s="104"/>
      <c r="B1" s="105"/>
      <c r="C1" s="104"/>
      <c r="D1" s="106"/>
      <c r="E1" s="106"/>
      <c r="F1" s="107" t="s">
        <v>153</v>
      </c>
      <c r="G1" s="104"/>
      <c r="H1" s="108"/>
      <c r="I1" s="104"/>
      <c r="J1" s="104"/>
      <c r="K1" s="104"/>
      <c r="L1" s="104"/>
      <c r="M1" s="104"/>
      <c r="N1" s="104"/>
      <c r="O1" s="104"/>
      <c r="P1" s="104"/>
      <c r="Q1" s="104"/>
      <c r="R1" s="104"/>
    </row>
    <row r="2" spans="1:26" customFormat="1" ht="19.5" customHeight="1" x14ac:dyDescent="0.25">
      <c r="A2" s="109" t="s">
        <v>154</v>
      </c>
      <c r="B2" s="110"/>
      <c r="C2" s="111"/>
      <c r="D2" s="112"/>
      <c r="E2" s="113"/>
      <c r="F2" s="114" t="s">
        <v>0</v>
      </c>
      <c r="G2" s="115"/>
      <c r="H2" s="116"/>
      <c r="I2" s="104"/>
      <c r="J2" s="104"/>
      <c r="K2" s="109" t="s">
        <v>155</v>
      </c>
      <c r="L2" s="104"/>
      <c r="M2" s="104"/>
      <c r="N2" s="104"/>
      <c r="O2" s="104"/>
      <c r="P2" s="104"/>
      <c r="Q2" s="104"/>
      <c r="R2" s="104"/>
    </row>
    <row r="3" spans="1:26" customFormat="1" ht="19.5" customHeight="1" x14ac:dyDescent="0.25">
      <c r="A3" s="109" t="s">
        <v>156</v>
      </c>
      <c r="B3" s="110"/>
      <c r="C3" s="111"/>
      <c r="D3" s="117"/>
      <c r="E3" s="118"/>
      <c r="F3" s="119"/>
      <c r="G3" s="116"/>
      <c r="H3" s="116"/>
      <c r="I3" s="104"/>
      <c r="J3" s="104"/>
      <c r="K3" s="109" t="s">
        <v>157</v>
      </c>
      <c r="L3" s="104"/>
      <c r="M3" s="104"/>
      <c r="N3" s="104"/>
      <c r="O3" s="104"/>
      <c r="P3" s="104"/>
      <c r="Q3" s="104"/>
      <c r="R3" s="104"/>
    </row>
    <row r="4" spans="1:26" customFormat="1" ht="19.5" customHeight="1" x14ac:dyDescent="0.25">
      <c r="A4" s="120" t="s">
        <v>158</v>
      </c>
      <c r="B4" s="121"/>
      <c r="C4" s="122"/>
      <c r="D4" s="117"/>
      <c r="E4" s="118"/>
      <c r="F4" s="119"/>
      <c r="G4" s="116"/>
      <c r="H4" s="116"/>
      <c r="I4" s="104"/>
      <c r="J4" s="104"/>
      <c r="K4" s="120" t="s">
        <v>159</v>
      </c>
      <c r="L4" s="123"/>
      <c r="M4" s="123"/>
      <c r="N4" s="123"/>
      <c r="O4" s="124"/>
      <c r="P4" s="104"/>
      <c r="Q4" s="104"/>
      <c r="R4" s="125"/>
    </row>
    <row r="5" spans="1:26" customFormat="1" ht="19.5" customHeight="1" x14ac:dyDescent="0.25">
      <c r="A5" s="120" t="s">
        <v>160</v>
      </c>
      <c r="B5" s="121"/>
      <c r="C5" s="126"/>
      <c r="D5" s="127"/>
      <c r="E5" s="118"/>
      <c r="F5" s="119"/>
      <c r="G5" s="116"/>
      <c r="H5" s="116"/>
      <c r="I5" s="104"/>
      <c r="J5" s="104"/>
      <c r="K5" s="120" t="s">
        <v>161</v>
      </c>
      <c r="L5" s="128"/>
      <c r="M5" s="128"/>
      <c r="N5" s="128"/>
      <c r="O5" s="104"/>
      <c r="P5" s="104"/>
      <c r="Q5" s="104"/>
      <c r="R5" s="104"/>
    </row>
    <row r="6" spans="1:26" customFormat="1" ht="19.5" customHeight="1" x14ac:dyDescent="0.25">
      <c r="A6" s="104"/>
      <c r="B6" s="105"/>
      <c r="C6" s="104"/>
      <c r="D6" s="106"/>
      <c r="E6" s="129"/>
      <c r="F6" s="104"/>
      <c r="G6" s="104"/>
      <c r="H6" s="104"/>
      <c r="I6" s="104"/>
      <c r="J6" s="104"/>
      <c r="K6" s="120"/>
      <c r="L6" s="123"/>
      <c r="M6" s="123"/>
      <c r="N6" s="123"/>
      <c r="O6" s="130"/>
      <c r="P6" s="104"/>
      <c r="Q6" s="131"/>
      <c r="R6" s="104"/>
    </row>
    <row r="7" spans="1:26" customFormat="1" ht="19.5" customHeight="1" x14ac:dyDescent="0.25">
      <c r="A7" s="120" t="s">
        <v>162</v>
      </c>
      <c r="B7" s="121"/>
      <c r="C7" s="132"/>
      <c r="D7" s="104"/>
      <c r="E7" s="133"/>
      <c r="F7" s="104"/>
      <c r="G7" s="104"/>
      <c r="H7" s="104"/>
      <c r="I7" s="104"/>
      <c r="J7" s="104"/>
      <c r="K7" s="120" t="s">
        <v>163</v>
      </c>
      <c r="L7" s="123"/>
      <c r="M7" s="123"/>
      <c r="N7" s="123"/>
      <c r="O7" s="104"/>
      <c r="P7" s="104"/>
      <c r="Q7" s="104"/>
      <c r="R7" s="104"/>
    </row>
    <row r="8" spans="1:26" customFormat="1" ht="19.5" customHeight="1" x14ac:dyDescent="0.25">
      <c r="A8" s="120" t="s">
        <v>164</v>
      </c>
      <c r="B8" s="121"/>
      <c r="C8" s="132"/>
      <c r="D8" s="104"/>
      <c r="E8" s="133"/>
      <c r="F8" s="104"/>
      <c r="G8" s="104"/>
      <c r="H8" s="104"/>
      <c r="I8" s="104"/>
      <c r="J8" s="104"/>
      <c r="K8" s="120" t="str">
        <f>A8</f>
        <v xml:space="preserve"> "_____" _______октябрь_______2023г.</v>
      </c>
      <c r="L8" s="121"/>
      <c r="M8" s="132"/>
      <c r="N8" s="123"/>
      <c r="O8" s="104"/>
      <c r="P8" s="104"/>
      <c r="Q8" s="104"/>
      <c r="R8" s="104"/>
    </row>
    <row r="9" spans="1:26" customFormat="1" ht="18" customHeight="1" x14ac:dyDescent="0.25">
      <c r="A9" s="120"/>
      <c r="B9" s="121"/>
      <c r="C9" s="132"/>
      <c r="D9" s="104"/>
      <c r="E9" s="133"/>
      <c r="F9" s="104"/>
      <c r="G9" s="104"/>
      <c r="H9" s="104"/>
      <c r="I9" s="104"/>
      <c r="J9" s="104"/>
      <c r="K9" s="120"/>
      <c r="L9" s="121"/>
      <c r="M9" s="132"/>
      <c r="N9" s="123"/>
      <c r="O9" s="104"/>
      <c r="P9" s="104"/>
      <c r="Q9" s="104"/>
      <c r="R9" s="104"/>
    </row>
    <row r="10" spans="1:26" customFormat="1" ht="21" customHeight="1" x14ac:dyDescent="0.25">
      <c r="A10" s="139" t="s">
        <v>165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</row>
    <row r="11" spans="1:26" customFormat="1" ht="3.75" customHeight="1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</row>
    <row r="12" spans="1:26" customFormat="1" ht="15" x14ac:dyDescent="0.25">
      <c r="A12" s="134" t="s">
        <v>166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Z12" s="12" t="s">
        <v>1</v>
      </c>
    </row>
    <row r="13" spans="1:26" customFormat="1" ht="12" customHeight="1" x14ac:dyDescent="0.25">
      <c r="A13" s="135" t="s">
        <v>2</v>
      </c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</row>
    <row r="14" spans="1:26" customFormat="1" ht="12" customHeight="1" x14ac:dyDescent="0.25">
      <c r="A14" s="5" t="s">
        <v>3</v>
      </c>
      <c r="B14" s="14" t="s">
        <v>4</v>
      </c>
      <c r="C14" s="1" t="s">
        <v>5</v>
      </c>
      <c r="D14" s="1"/>
      <c r="E14" s="1"/>
      <c r="F14" s="11"/>
      <c r="G14" s="11"/>
      <c r="H14" s="11"/>
      <c r="I14" s="11"/>
      <c r="J14" s="11"/>
      <c r="K14" s="11"/>
      <c r="L14" s="11"/>
      <c r="M14" s="11"/>
      <c r="N14" s="11"/>
    </row>
    <row r="15" spans="1:26" customFormat="1" ht="12" customHeight="1" x14ac:dyDescent="0.25">
      <c r="A15" s="5" t="s">
        <v>6</v>
      </c>
      <c r="B15" s="136"/>
      <c r="C15" s="136"/>
      <c r="D15" s="136"/>
      <c r="E15" s="136"/>
      <c r="F15" s="136"/>
      <c r="G15" s="11"/>
      <c r="H15" s="11"/>
      <c r="I15" s="11"/>
      <c r="J15" s="11"/>
      <c r="K15" s="11"/>
      <c r="L15" s="11"/>
      <c r="M15" s="11"/>
      <c r="N15" s="11"/>
    </row>
    <row r="16" spans="1:26" customFormat="1" ht="15" x14ac:dyDescent="0.25">
      <c r="A16" s="5"/>
      <c r="B16" s="137" t="s">
        <v>7</v>
      </c>
      <c r="C16" s="137"/>
      <c r="D16" s="137"/>
      <c r="E16" s="137"/>
      <c r="F16" s="137"/>
      <c r="G16" s="15"/>
      <c r="H16" s="15"/>
      <c r="I16" s="15"/>
      <c r="J16" s="15"/>
      <c r="K16" s="15"/>
      <c r="L16" s="15"/>
      <c r="M16" s="16"/>
      <c r="N16" s="15"/>
    </row>
    <row r="17" spans="1:28" customFormat="1" ht="5.25" customHeight="1" x14ac:dyDescent="0.25">
      <c r="A17" s="5"/>
      <c r="B17" s="5"/>
      <c r="C17" s="5"/>
      <c r="D17" s="17"/>
      <c r="E17" s="17"/>
      <c r="F17" s="17"/>
      <c r="G17" s="17"/>
      <c r="H17" s="17"/>
      <c r="I17" s="17"/>
      <c r="J17" s="17"/>
      <c r="K17" s="17"/>
      <c r="L17" s="17"/>
      <c r="M17" s="15"/>
      <c r="N17" s="15"/>
    </row>
    <row r="18" spans="1:28" customFormat="1" ht="12" customHeight="1" x14ac:dyDescent="0.25">
      <c r="A18" s="18" t="s">
        <v>8</v>
      </c>
      <c r="B18" s="5"/>
      <c r="C18" s="5"/>
      <c r="D18" s="19"/>
      <c r="E18" s="8"/>
      <c r="F18" s="20"/>
      <c r="G18" s="21"/>
      <c r="H18" s="21"/>
      <c r="I18" s="21"/>
      <c r="J18" s="21"/>
      <c r="K18" s="21"/>
      <c r="L18" s="21"/>
      <c r="M18" s="21"/>
      <c r="N18" s="21"/>
    </row>
    <row r="19" spans="1:28" customFormat="1" ht="7.5" customHeight="1" x14ac:dyDescent="0.25">
      <c r="A19" s="5"/>
      <c r="B19" s="6"/>
      <c r="C19" s="6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</row>
    <row r="20" spans="1:28" customFormat="1" ht="12" customHeight="1" x14ac:dyDescent="0.25">
      <c r="A20" s="18" t="s">
        <v>9</v>
      </c>
      <c r="B20" s="6"/>
      <c r="C20" s="23">
        <v>301.58999999999997</v>
      </c>
      <c r="D20" s="9" t="s">
        <v>10</v>
      </c>
      <c r="E20" s="24" t="s">
        <v>11</v>
      </c>
      <c r="G20" s="6"/>
      <c r="H20" s="6"/>
      <c r="I20" s="6"/>
      <c r="J20" s="6"/>
      <c r="K20" s="6"/>
      <c r="L20" s="25"/>
      <c r="M20" s="25"/>
      <c r="N20" s="6"/>
    </row>
    <row r="21" spans="1:28" customFormat="1" ht="10.5" customHeight="1" x14ac:dyDescent="0.25">
      <c r="A21" s="5"/>
      <c r="B21" s="26" t="s">
        <v>12</v>
      </c>
      <c r="C21" s="27"/>
      <c r="D21" s="10"/>
      <c r="E21" s="24"/>
      <c r="G21" s="6"/>
    </row>
    <row r="22" spans="1:28" customFormat="1" ht="12" customHeight="1" x14ac:dyDescent="0.25">
      <c r="A22" s="5"/>
      <c r="B22" s="28" t="s">
        <v>13</v>
      </c>
      <c r="C22" s="23">
        <v>225.42</v>
      </c>
      <c r="D22" s="9" t="s">
        <v>14</v>
      </c>
      <c r="E22" s="24" t="s">
        <v>11</v>
      </c>
      <c r="G22" s="6" t="s">
        <v>15</v>
      </c>
      <c r="I22" s="6"/>
      <c r="J22" s="6"/>
      <c r="K22" s="6"/>
      <c r="L22" s="23">
        <v>52.3</v>
      </c>
      <c r="M22" s="29" t="s">
        <v>16</v>
      </c>
      <c r="N22" s="24" t="s">
        <v>11</v>
      </c>
    </row>
    <row r="23" spans="1:28" customFormat="1" ht="12" customHeight="1" x14ac:dyDescent="0.25">
      <c r="A23" s="5"/>
      <c r="B23" s="28" t="s">
        <v>17</v>
      </c>
      <c r="C23" s="23">
        <v>0</v>
      </c>
      <c r="D23" s="30" t="s">
        <v>18</v>
      </c>
      <c r="E23" s="24" t="s">
        <v>11</v>
      </c>
      <c r="G23" s="6" t="s">
        <v>19</v>
      </c>
      <c r="I23" s="6"/>
      <c r="J23" s="6"/>
      <c r="K23" s="6"/>
      <c r="L23" s="138">
        <v>212.64</v>
      </c>
      <c r="M23" s="138"/>
      <c r="N23" s="24" t="s">
        <v>20</v>
      </c>
    </row>
    <row r="24" spans="1:28" customFormat="1" ht="12" customHeight="1" x14ac:dyDescent="0.25">
      <c r="A24" s="5"/>
      <c r="B24" s="28" t="s">
        <v>21</v>
      </c>
      <c r="C24" s="23">
        <v>0</v>
      </c>
      <c r="D24" s="30" t="s">
        <v>18</v>
      </c>
      <c r="E24" s="24" t="s">
        <v>11</v>
      </c>
      <c r="G24" s="6" t="s">
        <v>22</v>
      </c>
      <c r="I24" s="6"/>
      <c r="J24" s="6"/>
      <c r="K24" s="6"/>
      <c r="L24" s="138">
        <v>8.48</v>
      </c>
      <c r="M24" s="138"/>
      <c r="N24" s="24" t="s">
        <v>20</v>
      </c>
    </row>
    <row r="25" spans="1:28" customFormat="1" ht="12" customHeight="1" x14ac:dyDescent="0.25">
      <c r="A25" s="5"/>
      <c r="B25" s="28" t="s">
        <v>23</v>
      </c>
      <c r="C25" s="23">
        <v>0</v>
      </c>
      <c r="D25" s="9" t="s">
        <v>18</v>
      </c>
      <c r="E25" s="24" t="s">
        <v>11</v>
      </c>
      <c r="G25" s="6"/>
      <c r="H25" s="6"/>
      <c r="I25" s="6"/>
      <c r="J25" s="6"/>
      <c r="K25" s="6"/>
      <c r="L25" s="148" t="s">
        <v>24</v>
      </c>
      <c r="M25" s="148"/>
      <c r="N25" s="6"/>
    </row>
    <row r="26" spans="1:28" customFormat="1" ht="7.5" customHeight="1" x14ac:dyDescent="0.25">
      <c r="A26" s="31"/>
    </row>
    <row r="27" spans="1:28" customFormat="1" ht="22.5" customHeight="1" x14ac:dyDescent="0.25">
      <c r="A27" s="149" t="s">
        <v>25</v>
      </c>
      <c r="B27" s="140" t="s">
        <v>26</v>
      </c>
      <c r="C27" s="140" t="s">
        <v>27</v>
      </c>
      <c r="D27" s="140"/>
      <c r="E27" s="140"/>
      <c r="F27" s="140" t="s">
        <v>28</v>
      </c>
      <c r="G27" s="140" t="s">
        <v>29</v>
      </c>
      <c r="H27" s="140"/>
      <c r="I27" s="140"/>
      <c r="J27" s="140" t="s">
        <v>30</v>
      </c>
      <c r="K27" s="140"/>
      <c r="L27" s="140"/>
      <c r="M27" s="140" t="s">
        <v>31</v>
      </c>
      <c r="N27" s="140" t="s">
        <v>32</v>
      </c>
    </row>
    <row r="28" spans="1:28" customFormat="1" ht="28.5" customHeight="1" x14ac:dyDescent="0.25">
      <c r="A28" s="149"/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</row>
    <row r="29" spans="1:28" customFormat="1" ht="45" x14ac:dyDescent="0.25">
      <c r="A29" s="149"/>
      <c r="B29" s="140"/>
      <c r="C29" s="140"/>
      <c r="D29" s="140"/>
      <c r="E29" s="140"/>
      <c r="F29" s="140"/>
      <c r="G29" s="32" t="s">
        <v>33</v>
      </c>
      <c r="H29" s="32" t="s">
        <v>34</v>
      </c>
      <c r="I29" s="32" t="s">
        <v>35</v>
      </c>
      <c r="J29" s="32" t="s">
        <v>33</v>
      </c>
      <c r="K29" s="32" t="s">
        <v>34</v>
      </c>
      <c r="L29" s="32" t="s">
        <v>36</v>
      </c>
      <c r="M29" s="140"/>
      <c r="N29" s="140"/>
    </row>
    <row r="30" spans="1:28" customFormat="1" ht="15" x14ac:dyDescent="0.25">
      <c r="A30" s="33">
        <v>1</v>
      </c>
      <c r="B30" s="34">
        <v>2</v>
      </c>
      <c r="C30" s="141">
        <v>3</v>
      </c>
      <c r="D30" s="141"/>
      <c r="E30" s="141"/>
      <c r="F30" s="34">
        <v>4</v>
      </c>
      <c r="G30" s="34">
        <v>5</v>
      </c>
      <c r="H30" s="34">
        <v>6</v>
      </c>
      <c r="I30" s="34">
        <v>7</v>
      </c>
      <c r="J30" s="34">
        <v>8</v>
      </c>
      <c r="K30" s="34">
        <v>9</v>
      </c>
      <c r="L30" s="34">
        <v>10</v>
      </c>
      <c r="M30" s="34">
        <v>11</v>
      </c>
      <c r="N30" s="34">
        <v>12</v>
      </c>
    </row>
    <row r="31" spans="1:28" customFormat="1" ht="15" x14ac:dyDescent="0.25">
      <c r="A31" s="142" t="s">
        <v>37</v>
      </c>
      <c r="B31" s="143"/>
      <c r="C31" s="143"/>
      <c r="D31" s="143"/>
      <c r="E31" s="143"/>
      <c r="F31" s="143"/>
      <c r="G31" s="143"/>
      <c r="H31" s="143"/>
      <c r="I31" s="143"/>
      <c r="J31" s="143"/>
      <c r="K31" s="143"/>
      <c r="L31" s="143"/>
      <c r="M31" s="143"/>
      <c r="N31" s="144"/>
      <c r="AA31" s="35" t="s">
        <v>37</v>
      </c>
    </row>
    <row r="32" spans="1:28" customFormat="1" ht="23.25" x14ac:dyDescent="0.25">
      <c r="A32" s="36" t="s">
        <v>38</v>
      </c>
      <c r="B32" s="37" t="s">
        <v>39</v>
      </c>
      <c r="C32" s="145" t="s">
        <v>40</v>
      </c>
      <c r="D32" s="145"/>
      <c r="E32" s="145"/>
      <c r="F32" s="38" t="s">
        <v>41</v>
      </c>
      <c r="G32" s="39"/>
      <c r="H32" s="39"/>
      <c r="I32" s="40">
        <v>1.22</v>
      </c>
      <c r="J32" s="41"/>
      <c r="K32" s="39"/>
      <c r="L32" s="41"/>
      <c r="M32" s="39"/>
      <c r="N32" s="42"/>
      <c r="AA32" s="35"/>
      <c r="AB32" s="43" t="s">
        <v>40</v>
      </c>
    </row>
    <row r="33" spans="1:34" customFormat="1" ht="15" x14ac:dyDescent="0.25">
      <c r="A33" s="44"/>
      <c r="B33" s="7"/>
      <c r="C33" s="146" t="s">
        <v>42</v>
      </c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47"/>
      <c r="AA33" s="35"/>
      <c r="AB33" s="43"/>
      <c r="AC33" s="3" t="s">
        <v>42</v>
      </c>
    </row>
    <row r="34" spans="1:34" customFormat="1" ht="34.5" x14ac:dyDescent="0.25">
      <c r="A34" s="45"/>
      <c r="B34" s="46" t="s">
        <v>43</v>
      </c>
      <c r="C34" s="150" t="s">
        <v>44</v>
      </c>
      <c r="D34" s="150"/>
      <c r="E34" s="150"/>
      <c r="F34" s="150"/>
      <c r="G34" s="150"/>
      <c r="H34" s="150"/>
      <c r="I34" s="150"/>
      <c r="J34" s="150"/>
      <c r="K34" s="150"/>
      <c r="L34" s="150"/>
      <c r="M34" s="150"/>
      <c r="N34" s="151"/>
      <c r="AA34" s="35"/>
      <c r="AB34" s="43"/>
      <c r="AD34" s="3" t="s">
        <v>44</v>
      </c>
    </row>
    <row r="35" spans="1:34" customFormat="1" ht="15" x14ac:dyDescent="0.25">
      <c r="A35" s="47"/>
      <c r="B35" s="46" t="s">
        <v>38</v>
      </c>
      <c r="C35" s="146" t="s">
        <v>45</v>
      </c>
      <c r="D35" s="146"/>
      <c r="E35" s="146"/>
      <c r="F35" s="48"/>
      <c r="G35" s="49"/>
      <c r="H35" s="49"/>
      <c r="I35" s="49"/>
      <c r="J35" s="50">
        <v>112.16</v>
      </c>
      <c r="K35" s="51">
        <v>1.1499999999999999</v>
      </c>
      <c r="L35" s="50">
        <v>157.36000000000001</v>
      </c>
      <c r="M35" s="51">
        <v>28.49</v>
      </c>
      <c r="N35" s="52">
        <v>4483.1899999999996</v>
      </c>
      <c r="AA35" s="35"/>
      <c r="AB35" s="43"/>
      <c r="AE35" s="3" t="s">
        <v>45</v>
      </c>
    </row>
    <row r="36" spans="1:34" customFormat="1" ht="15" x14ac:dyDescent="0.25">
      <c r="A36" s="47"/>
      <c r="B36" s="46" t="s">
        <v>46</v>
      </c>
      <c r="C36" s="146" t="s">
        <v>47</v>
      </c>
      <c r="D36" s="146"/>
      <c r="E36" s="146"/>
      <c r="F36" s="48"/>
      <c r="G36" s="49"/>
      <c r="H36" s="49"/>
      <c r="I36" s="49"/>
      <c r="J36" s="50">
        <v>41.43</v>
      </c>
      <c r="K36" s="51">
        <v>1.1499999999999999</v>
      </c>
      <c r="L36" s="50">
        <v>58.13</v>
      </c>
      <c r="M36" s="51">
        <v>10.88</v>
      </c>
      <c r="N36" s="53">
        <v>632.45000000000005</v>
      </c>
      <c r="AA36" s="35"/>
      <c r="AB36" s="43"/>
      <c r="AE36" s="3" t="s">
        <v>47</v>
      </c>
    </row>
    <row r="37" spans="1:34" customFormat="1" ht="15" x14ac:dyDescent="0.25">
      <c r="A37" s="54"/>
      <c r="B37" s="46"/>
      <c r="C37" s="146" t="s">
        <v>48</v>
      </c>
      <c r="D37" s="146"/>
      <c r="E37" s="146"/>
      <c r="F37" s="48" t="s">
        <v>49</v>
      </c>
      <c r="G37" s="51">
        <v>14.38</v>
      </c>
      <c r="H37" s="51">
        <v>1.1499999999999999</v>
      </c>
      <c r="I37" s="55">
        <v>20.175139999999999</v>
      </c>
      <c r="J37" s="56"/>
      <c r="K37" s="49"/>
      <c r="L37" s="56"/>
      <c r="M37" s="49"/>
      <c r="N37" s="57"/>
      <c r="AA37" s="35"/>
      <c r="AB37" s="43"/>
      <c r="AF37" s="3" t="s">
        <v>48</v>
      </c>
    </row>
    <row r="38" spans="1:34" customFormat="1" ht="15" x14ac:dyDescent="0.25">
      <c r="A38" s="47"/>
      <c r="B38" s="46"/>
      <c r="C38" s="152" t="s">
        <v>50</v>
      </c>
      <c r="D38" s="152"/>
      <c r="E38" s="152"/>
      <c r="F38" s="58"/>
      <c r="G38" s="59"/>
      <c r="H38" s="59"/>
      <c r="I38" s="59"/>
      <c r="J38" s="60">
        <v>153.59</v>
      </c>
      <c r="K38" s="59"/>
      <c r="L38" s="60">
        <v>215.49</v>
      </c>
      <c r="M38" s="59"/>
      <c r="N38" s="61">
        <v>5115.6400000000003</v>
      </c>
      <c r="AA38" s="35"/>
      <c r="AB38" s="43"/>
      <c r="AG38" s="3" t="s">
        <v>50</v>
      </c>
    </row>
    <row r="39" spans="1:34" customFormat="1" ht="15" x14ac:dyDescent="0.25">
      <c r="A39" s="54"/>
      <c r="B39" s="46"/>
      <c r="C39" s="146" t="s">
        <v>51</v>
      </c>
      <c r="D39" s="146"/>
      <c r="E39" s="146"/>
      <c r="F39" s="48"/>
      <c r="G39" s="49"/>
      <c r="H39" s="49"/>
      <c r="I39" s="49"/>
      <c r="J39" s="56"/>
      <c r="K39" s="49"/>
      <c r="L39" s="50">
        <v>157.36000000000001</v>
      </c>
      <c r="M39" s="49"/>
      <c r="N39" s="52">
        <v>4483.1899999999996</v>
      </c>
      <c r="AA39" s="35"/>
      <c r="AB39" s="43"/>
      <c r="AF39" s="3" t="s">
        <v>51</v>
      </c>
    </row>
    <row r="40" spans="1:34" customFormat="1" ht="45.75" x14ac:dyDescent="0.25">
      <c r="A40" s="54"/>
      <c r="B40" s="46" t="s">
        <v>52</v>
      </c>
      <c r="C40" s="146" t="s">
        <v>53</v>
      </c>
      <c r="D40" s="146"/>
      <c r="E40" s="146"/>
      <c r="F40" s="48" t="s">
        <v>54</v>
      </c>
      <c r="G40" s="62">
        <v>91</v>
      </c>
      <c r="H40" s="49"/>
      <c r="I40" s="62">
        <v>91</v>
      </c>
      <c r="J40" s="56"/>
      <c r="K40" s="49"/>
      <c r="L40" s="50">
        <v>143.19999999999999</v>
      </c>
      <c r="M40" s="49"/>
      <c r="N40" s="52">
        <v>4079.7</v>
      </c>
      <c r="AA40" s="35"/>
      <c r="AB40" s="43"/>
      <c r="AF40" s="3" t="s">
        <v>53</v>
      </c>
    </row>
    <row r="41" spans="1:34" customFormat="1" ht="45.75" x14ac:dyDescent="0.25">
      <c r="A41" s="54"/>
      <c r="B41" s="46" t="s">
        <v>55</v>
      </c>
      <c r="C41" s="146" t="s">
        <v>56</v>
      </c>
      <c r="D41" s="146"/>
      <c r="E41" s="146"/>
      <c r="F41" s="48" t="s">
        <v>54</v>
      </c>
      <c r="G41" s="62">
        <v>52</v>
      </c>
      <c r="H41" s="49"/>
      <c r="I41" s="62">
        <v>52</v>
      </c>
      <c r="J41" s="56"/>
      <c r="K41" s="49"/>
      <c r="L41" s="50">
        <v>81.83</v>
      </c>
      <c r="M41" s="49"/>
      <c r="N41" s="52">
        <v>2331.2600000000002</v>
      </c>
      <c r="AA41" s="35"/>
      <c r="AB41" s="43"/>
      <c r="AF41" s="3" t="s">
        <v>56</v>
      </c>
    </row>
    <row r="42" spans="1:34" customFormat="1" ht="15" x14ac:dyDescent="0.25">
      <c r="A42" s="63"/>
      <c r="B42" s="64"/>
      <c r="C42" s="145" t="s">
        <v>57</v>
      </c>
      <c r="D42" s="145"/>
      <c r="E42" s="145"/>
      <c r="F42" s="38"/>
      <c r="G42" s="39"/>
      <c r="H42" s="39"/>
      <c r="I42" s="39"/>
      <c r="J42" s="41"/>
      <c r="K42" s="39"/>
      <c r="L42" s="65">
        <v>440.52</v>
      </c>
      <c r="M42" s="59"/>
      <c r="N42" s="66">
        <v>11526.6</v>
      </c>
      <c r="AA42" s="35"/>
      <c r="AB42" s="43"/>
      <c r="AH42" s="43" t="s">
        <v>57</v>
      </c>
    </row>
    <row r="43" spans="1:34" customFormat="1" ht="23.25" x14ac:dyDescent="0.25">
      <c r="A43" s="36" t="s">
        <v>46</v>
      </c>
      <c r="B43" s="37" t="s">
        <v>58</v>
      </c>
      <c r="C43" s="145" t="s">
        <v>59</v>
      </c>
      <c r="D43" s="145"/>
      <c r="E43" s="145"/>
      <c r="F43" s="38" t="s">
        <v>41</v>
      </c>
      <c r="G43" s="39"/>
      <c r="H43" s="39"/>
      <c r="I43" s="40">
        <v>1.22</v>
      </c>
      <c r="J43" s="41"/>
      <c r="K43" s="39"/>
      <c r="L43" s="41"/>
      <c r="M43" s="39"/>
      <c r="N43" s="42"/>
      <c r="AA43" s="35"/>
      <c r="AB43" s="43" t="s">
        <v>59</v>
      </c>
      <c r="AH43" s="43"/>
    </row>
    <row r="44" spans="1:34" customFormat="1" ht="15" x14ac:dyDescent="0.25">
      <c r="A44" s="44"/>
      <c r="B44" s="7"/>
      <c r="C44" s="146" t="s">
        <v>42</v>
      </c>
      <c r="D44" s="146"/>
      <c r="E44" s="146"/>
      <c r="F44" s="146"/>
      <c r="G44" s="146"/>
      <c r="H44" s="146"/>
      <c r="I44" s="146"/>
      <c r="J44" s="146"/>
      <c r="K44" s="146"/>
      <c r="L44" s="146"/>
      <c r="M44" s="146"/>
      <c r="N44" s="147"/>
      <c r="AA44" s="35"/>
      <c r="AB44" s="43"/>
      <c r="AC44" s="3" t="s">
        <v>42</v>
      </c>
      <c r="AH44" s="43"/>
    </row>
    <row r="45" spans="1:34" customFormat="1" ht="22.5" x14ac:dyDescent="0.25">
      <c r="A45" s="45"/>
      <c r="B45" s="46" t="s">
        <v>60</v>
      </c>
      <c r="C45" s="150" t="s">
        <v>61</v>
      </c>
      <c r="D45" s="150"/>
      <c r="E45" s="150"/>
      <c r="F45" s="150"/>
      <c r="G45" s="150"/>
      <c r="H45" s="150"/>
      <c r="I45" s="150"/>
      <c r="J45" s="150"/>
      <c r="K45" s="150"/>
      <c r="L45" s="150"/>
      <c r="M45" s="150"/>
      <c r="N45" s="151"/>
      <c r="AA45" s="35"/>
      <c r="AB45" s="43"/>
      <c r="AD45" s="3" t="s">
        <v>61</v>
      </c>
      <c r="AH45" s="43"/>
    </row>
    <row r="46" spans="1:34" customFormat="1" ht="34.5" x14ac:dyDescent="0.25">
      <c r="A46" s="45"/>
      <c r="B46" s="46" t="s">
        <v>43</v>
      </c>
      <c r="C46" s="150" t="s">
        <v>44</v>
      </c>
      <c r="D46" s="150"/>
      <c r="E46" s="150"/>
      <c r="F46" s="150"/>
      <c r="G46" s="150"/>
      <c r="H46" s="150"/>
      <c r="I46" s="150"/>
      <c r="J46" s="150"/>
      <c r="K46" s="150"/>
      <c r="L46" s="150"/>
      <c r="M46" s="150"/>
      <c r="N46" s="151"/>
      <c r="AA46" s="35"/>
      <c r="AB46" s="43"/>
      <c r="AD46" s="3" t="s">
        <v>44</v>
      </c>
      <c r="AH46" s="43"/>
    </row>
    <row r="47" spans="1:34" customFormat="1" ht="15" x14ac:dyDescent="0.25">
      <c r="A47" s="47"/>
      <c r="B47" s="46" t="s">
        <v>38</v>
      </c>
      <c r="C47" s="146" t="s">
        <v>45</v>
      </c>
      <c r="D47" s="146"/>
      <c r="E47" s="146"/>
      <c r="F47" s="48"/>
      <c r="G47" s="49"/>
      <c r="H47" s="49"/>
      <c r="I47" s="49"/>
      <c r="J47" s="50">
        <v>209.95</v>
      </c>
      <c r="K47" s="51">
        <v>0.92</v>
      </c>
      <c r="L47" s="50">
        <v>235.65</v>
      </c>
      <c r="M47" s="51">
        <v>28.49</v>
      </c>
      <c r="N47" s="52">
        <v>6713.67</v>
      </c>
      <c r="AA47" s="35"/>
      <c r="AB47" s="43"/>
      <c r="AE47" s="3" t="s">
        <v>45</v>
      </c>
      <c r="AH47" s="43"/>
    </row>
    <row r="48" spans="1:34" customFormat="1" ht="15" x14ac:dyDescent="0.25">
      <c r="A48" s="47"/>
      <c r="B48" s="46" t="s">
        <v>46</v>
      </c>
      <c r="C48" s="146" t="s">
        <v>47</v>
      </c>
      <c r="D48" s="146"/>
      <c r="E48" s="146"/>
      <c r="F48" s="48"/>
      <c r="G48" s="49"/>
      <c r="H48" s="49"/>
      <c r="I48" s="49"/>
      <c r="J48" s="50">
        <v>189.93</v>
      </c>
      <c r="K48" s="51">
        <v>0.92</v>
      </c>
      <c r="L48" s="50">
        <v>213.18</v>
      </c>
      <c r="M48" s="51">
        <v>10.88</v>
      </c>
      <c r="N48" s="52">
        <v>2319.4</v>
      </c>
      <c r="AA48" s="35"/>
      <c r="AB48" s="43"/>
      <c r="AE48" s="3" t="s">
        <v>47</v>
      </c>
      <c r="AH48" s="43"/>
    </row>
    <row r="49" spans="1:34" customFormat="1" ht="15" x14ac:dyDescent="0.25">
      <c r="A49" s="47"/>
      <c r="B49" s="46" t="s">
        <v>62</v>
      </c>
      <c r="C49" s="146" t="s">
        <v>63</v>
      </c>
      <c r="D49" s="146"/>
      <c r="E49" s="146"/>
      <c r="F49" s="48"/>
      <c r="G49" s="49"/>
      <c r="H49" s="49"/>
      <c r="I49" s="49"/>
      <c r="J49" s="50">
        <v>21.86</v>
      </c>
      <c r="K49" s="51">
        <v>0.92</v>
      </c>
      <c r="L49" s="50">
        <v>24.54</v>
      </c>
      <c r="M49" s="51">
        <v>28.49</v>
      </c>
      <c r="N49" s="53">
        <v>699.14</v>
      </c>
      <c r="AA49" s="35"/>
      <c r="AB49" s="43"/>
      <c r="AE49" s="3" t="s">
        <v>63</v>
      </c>
      <c r="AH49" s="43"/>
    </row>
    <row r="50" spans="1:34" customFormat="1" ht="15" x14ac:dyDescent="0.25">
      <c r="A50" s="47"/>
      <c r="B50" s="46" t="s">
        <v>64</v>
      </c>
      <c r="C50" s="146" t="s">
        <v>65</v>
      </c>
      <c r="D50" s="146"/>
      <c r="E50" s="146"/>
      <c r="F50" s="48"/>
      <c r="G50" s="49"/>
      <c r="H50" s="49"/>
      <c r="I50" s="49"/>
      <c r="J50" s="50">
        <v>36.67</v>
      </c>
      <c r="K50" s="62">
        <v>0</v>
      </c>
      <c r="L50" s="50">
        <v>0</v>
      </c>
      <c r="M50" s="51">
        <v>8.27</v>
      </c>
      <c r="N50" s="57"/>
      <c r="AA50" s="35"/>
      <c r="AB50" s="43"/>
      <c r="AE50" s="3" t="s">
        <v>65</v>
      </c>
      <c r="AH50" s="43"/>
    </row>
    <row r="51" spans="1:34" customFormat="1" ht="15" x14ac:dyDescent="0.25">
      <c r="A51" s="54"/>
      <c r="B51" s="46"/>
      <c r="C51" s="146" t="s">
        <v>48</v>
      </c>
      <c r="D51" s="146"/>
      <c r="E51" s="146"/>
      <c r="F51" s="48" t="s">
        <v>49</v>
      </c>
      <c r="G51" s="67">
        <v>24.3</v>
      </c>
      <c r="H51" s="51">
        <v>0.92</v>
      </c>
      <c r="I51" s="55">
        <v>27.274319999999999</v>
      </c>
      <c r="J51" s="56"/>
      <c r="K51" s="49"/>
      <c r="L51" s="56"/>
      <c r="M51" s="49"/>
      <c r="N51" s="57"/>
      <c r="AA51" s="35"/>
      <c r="AB51" s="43"/>
      <c r="AF51" s="3" t="s">
        <v>48</v>
      </c>
      <c r="AH51" s="43"/>
    </row>
    <row r="52" spans="1:34" customFormat="1" ht="15" x14ac:dyDescent="0.25">
      <c r="A52" s="54"/>
      <c r="B52" s="46"/>
      <c r="C52" s="146" t="s">
        <v>66</v>
      </c>
      <c r="D52" s="146"/>
      <c r="E52" s="146"/>
      <c r="F52" s="48" t="s">
        <v>49</v>
      </c>
      <c r="G52" s="51">
        <v>1.94</v>
      </c>
      <c r="H52" s="51">
        <v>0.92</v>
      </c>
      <c r="I52" s="68">
        <v>2.1774559999999998</v>
      </c>
      <c r="J52" s="56"/>
      <c r="K52" s="49"/>
      <c r="L52" s="56"/>
      <c r="M52" s="49"/>
      <c r="N52" s="57"/>
      <c r="AA52" s="35"/>
      <c r="AB52" s="43"/>
      <c r="AF52" s="3" t="s">
        <v>66</v>
      </c>
      <c r="AH52" s="43"/>
    </row>
    <row r="53" spans="1:34" customFormat="1" ht="15" x14ac:dyDescent="0.25">
      <c r="A53" s="47"/>
      <c r="B53" s="46"/>
      <c r="C53" s="152" t="s">
        <v>50</v>
      </c>
      <c r="D53" s="152"/>
      <c r="E53" s="152"/>
      <c r="F53" s="58"/>
      <c r="G53" s="59"/>
      <c r="H53" s="59"/>
      <c r="I53" s="59"/>
      <c r="J53" s="60">
        <v>436.55</v>
      </c>
      <c r="K53" s="59"/>
      <c r="L53" s="60">
        <v>448.83</v>
      </c>
      <c r="M53" s="59"/>
      <c r="N53" s="61">
        <v>9033.07</v>
      </c>
      <c r="AA53" s="35"/>
      <c r="AB53" s="43"/>
      <c r="AG53" s="3" t="s">
        <v>50</v>
      </c>
      <c r="AH53" s="43"/>
    </row>
    <row r="54" spans="1:34" customFormat="1" ht="15" x14ac:dyDescent="0.25">
      <c r="A54" s="54"/>
      <c r="B54" s="46"/>
      <c r="C54" s="146" t="s">
        <v>51</v>
      </c>
      <c r="D54" s="146"/>
      <c r="E54" s="146"/>
      <c r="F54" s="48"/>
      <c r="G54" s="49"/>
      <c r="H54" s="49"/>
      <c r="I54" s="49"/>
      <c r="J54" s="56"/>
      <c r="K54" s="49"/>
      <c r="L54" s="50">
        <v>260.19</v>
      </c>
      <c r="M54" s="49"/>
      <c r="N54" s="52">
        <v>7412.81</v>
      </c>
      <c r="AA54" s="35"/>
      <c r="AB54" s="43"/>
      <c r="AF54" s="3" t="s">
        <v>51</v>
      </c>
      <c r="AH54" s="43"/>
    </row>
    <row r="55" spans="1:34" customFormat="1" ht="15" x14ac:dyDescent="0.25">
      <c r="A55" s="54"/>
      <c r="B55" s="46" t="s">
        <v>67</v>
      </c>
      <c r="C55" s="146" t="s">
        <v>68</v>
      </c>
      <c r="D55" s="146"/>
      <c r="E55" s="146"/>
      <c r="F55" s="48" t="s">
        <v>54</v>
      </c>
      <c r="G55" s="62">
        <v>109</v>
      </c>
      <c r="H55" s="49"/>
      <c r="I55" s="62">
        <v>109</v>
      </c>
      <c r="J55" s="56"/>
      <c r="K55" s="49"/>
      <c r="L55" s="50">
        <v>283.61</v>
      </c>
      <c r="M55" s="49"/>
      <c r="N55" s="52">
        <v>8079.96</v>
      </c>
      <c r="AA55" s="35"/>
      <c r="AB55" s="43"/>
      <c r="AF55" s="3" t="s">
        <v>68</v>
      </c>
      <c r="AH55" s="43"/>
    </row>
    <row r="56" spans="1:34" customFormat="1" ht="22.5" x14ac:dyDescent="0.25">
      <c r="A56" s="54"/>
      <c r="B56" s="46" t="s">
        <v>69</v>
      </c>
      <c r="C56" s="146" t="s">
        <v>70</v>
      </c>
      <c r="D56" s="146"/>
      <c r="E56" s="146"/>
      <c r="F56" s="48" t="s">
        <v>54</v>
      </c>
      <c r="G56" s="62">
        <v>57</v>
      </c>
      <c r="H56" s="49"/>
      <c r="I56" s="62">
        <v>57</v>
      </c>
      <c r="J56" s="56"/>
      <c r="K56" s="49"/>
      <c r="L56" s="50">
        <v>148.31</v>
      </c>
      <c r="M56" s="49"/>
      <c r="N56" s="52">
        <v>4225.3</v>
      </c>
      <c r="AA56" s="35"/>
      <c r="AB56" s="43"/>
      <c r="AF56" s="3" t="s">
        <v>70</v>
      </c>
      <c r="AH56" s="43"/>
    </row>
    <row r="57" spans="1:34" customFormat="1" ht="15" x14ac:dyDescent="0.25">
      <c r="A57" s="63"/>
      <c r="B57" s="64"/>
      <c r="C57" s="145" t="s">
        <v>57</v>
      </c>
      <c r="D57" s="145"/>
      <c r="E57" s="145"/>
      <c r="F57" s="38"/>
      <c r="G57" s="39"/>
      <c r="H57" s="39"/>
      <c r="I57" s="39"/>
      <c r="J57" s="41"/>
      <c r="K57" s="39"/>
      <c r="L57" s="65">
        <v>880.75</v>
      </c>
      <c r="M57" s="59"/>
      <c r="N57" s="66">
        <v>21338.33</v>
      </c>
      <c r="AA57" s="35"/>
      <c r="AB57" s="43"/>
      <c r="AH57" s="43" t="s">
        <v>57</v>
      </c>
    </row>
    <row r="58" spans="1:34" customFormat="1" ht="34.5" x14ac:dyDescent="0.25">
      <c r="A58" s="36" t="s">
        <v>62</v>
      </c>
      <c r="B58" s="37" t="s">
        <v>71</v>
      </c>
      <c r="C58" s="145" t="s">
        <v>72</v>
      </c>
      <c r="D58" s="145"/>
      <c r="E58" s="145"/>
      <c r="F58" s="38" t="s">
        <v>41</v>
      </c>
      <c r="G58" s="39"/>
      <c r="H58" s="39"/>
      <c r="I58" s="40">
        <v>1.22</v>
      </c>
      <c r="J58" s="41"/>
      <c r="K58" s="39"/>
      <c r="L58" s="41"/>
      <c r="M58" s="39"/>
      <c r="N58" s="42"/>
      <c r="AA58" s="35"/>
      <c r="AB58" s="43" t="s">
        <v>72</v>
      </c>
      <c r="AH58" s="43"/>
    </row>
    <row r="59" spans="1:34" customFormat="1" ht="15" x14ac:dyDescent="0.25">
      <c r="A59" s="44"/>
      <c r="B59" s="7"/>
      <c r="C59" s="146" t="s">
        <v>42</v>
      </c>
      <c r="D59" s="146"/>
      <c r="E59" s="146"/>
      <c r="F59" s="146"/>
      <c r="G59" s="146"/>
      <c r="H59" s="146"/>
      <c r="I59" s="146"/>
      <c r="J59" s="146"/>
      <c r="K59" s="146"/>
      <c r="L59" s="146"/>
      <c r="M59" s="146"/>
      <c r="N59" s="147"/>
      <c r="AA59" s="35"/>
      <c r="AB59" s="43"/>
      <c r="AC59" s="3" t="s">
        <v>42</v>
      </c>
      <c r="AH59" s="43"/>
    </row>
    <row r="60" spans="1:34" customFormat="1" ht="15" x14ac:dyDescent="0.25">
      <c r="A60" s="45"/>
      <c r="B60" s="46"/>
      <c r="C60" s="150" t="s">
        <v>73</v>
      </c>
      <c r="D60" s="150"/>
      <c r="E60" s="150"/>
      <c r="F60" s="150"/>
      <c r="G60" s="150"/>
      <c r="H60" s="150"/>
      <c r="I60" s="150"/>
      <c r="J60" s="150"/>
      <c r="K60" s="150"/>
      <c r="L60" s="150"/>
      <c r="M60" s="150"/>
      <c r="N60" s="151"/>
      <c r="AA60" s="35"/>
      <c r="AB60" s="43"/>
      <c r="AD60" s="3" t="s">
        <v>73</v>
      </c>
      <c r="AH60" s="43"/>
    </row>
    <row r="61" spans="1:34" customFormat="1" ht="22.5" x14ac:dyDescent="0.25">
      <c r="A61" s="45"/>
      <c r="B61" s="46" t="s">
        <v>60</v>
      </c>
      <c r="C61" s="150" t="s">
        <v>61</v>
      </c>
      <c r="D61" s="150"/>
      <c r="E61" s="150"/>
      <c r="F61" s="150"/>
      <c r="G61" s="150"/>
      <c r="H61" s="150"/>
      <c r="I61" s="150"/>
      <c r="J61" s="150"/>
      <c r="K61" s="150"/>
      <c r="L61" s="150"/>
      <c r="M61" s="150"/>
      <c r="N61" s="151"/>
      <c r="AA61" s="35"/>
      <c r="AB61" s="43"/>
      <c r="AD61" s="3" t="s">
        <v>61</v>
      </c>
      <c r="AH61" s="43"/>
    </row>
    <row r="62" spans="1:34" customFormat="1" ht="34.5" x14ac:dyDescent="0.25">
      <c r="A62" s="45"/>
      <c r="B62" s="46" t="s">
        <v>43</v>
      </c>
      <c r="C62" s="150" t="s">
        <v>44</v>
      </c>
      <c r="D62" s="150"/>
      <c r="E62" s="150"/>
      <c r="F62" s="150"/>
      <c r="G62" s="150"/>
      <c r="H62" s="150"/>
      <c r="I62" s="150"/>
      <c r="J62" s="150"/>
      <c r="K62" s="150"/>
      <c r="L62" s="150"/>
      <c r="M62" s="150"/>
      <c r="N62" s="151"/>
      <c r="AA62" s="35"/>
      <c r="AB62" s="43"/>
      <c r="AD62" s="3" t="s">
        <v>44</v>
      </c>
      <c r="AH62" s="43"/>
    </row>
    <row r="63" spans="1:34" customFormat="1" ht="15" x14ac:dyDescent="0.25">
      <c r="A63" s="47"/>
      <c r="B63" s="46" t="s">
        <v>38</v>
      </c>
      <c r="C63" s="146" t="s">
        <v>45</v>
      </c>
      <c r="D63" s="146"/>
      <c r="E63" s="146"/>
      <c r="F63" s="48"/>
      <c r="G63" s="49"/>
      <c r="H63" s="49"/>
      <c r="I63" s="49"/>
      <c r="J63" s="50">
        <v>8.64</v>
      </c>
      <c r="K63" s="67">
        <v>18.399999999999999</v>
      </c>
      <c r="L63" s="50">
        <v>193.95</v>
      </c>
      <c r="M63" s="51">
        <v>28.49</v>
      </c>
      <c r="N63" s="52">
        <v>5525.64</v>
      </c>
      <c r="AA63" s="35"/>
      <c r="AB63" s="43"/>
      <c r="AE63" s="3" t="s">
        <v>45</v>
      </c>
      <c r="AH63" s="43"/>
    </row>
    <row r="64" spans="1:34" customFormat="1" ht="15" x14ac:dyDescent="0.25">
      <c r="A64" s="47"/>
      <c r="B64" s="46" t="s">
        <v>46</v>
      </c>
      <c r="C64" s="146" t="s">
        <v>47</v>
      </c>
      <c r="D64" s="146"/>
      <c r="E64" s="146"/>
      <c r="F64" s="48"/>
      <c r="G64" s="49"/>
      <c r="H64" s="49"/>
      <c r="I64" s="49"/>
      <c r="J64" s="50">
        <v>2.66</v>
      </c>
      <c r="K64" s="67">
        <v>18.399999999999999</v>
      </c>
      <c r="L64" s="50">
        <v>59.71</v>
      </c>
      <c r="M64" s="51">
        <v>10.88</v>
      </c>
      <c r="N64" s="53">
        <v>649.64</v>
      </c>
      <c r="AA64" s="35"/>
      <c r="AB64" s="43"/>
      <c r="AE64" s="3" t="s">
        <v>47</v>
      </c>
      <c r="AH64" s="43"/>
    </row>
    <row r="65" spans="1:34" customFormat="1" ht="15" x14ac:dyDescent="0.25">
      <c r="A65" s="47"/>
      <c r="B65" s="46" t="s">
        <v>62</v>
      </c>
      <c r="C65" s="146" t="s">
        <v>63</v>
      </c>
      <c r="D65" s="146"/>
      <c r="E65" s="146"/>
      <c r="F65" s="48"/>
      <c r="G65" s="49"/>
      <c r="H65" s="49"/>
      <c r="I65" s="49"/>
      <c r="J65" s="50">
        <v>0.34</v>
      </c>
      <c r="K65" s="67">
        <v>18.399999999999999</v>
      </c>
      <c r="L65" s="50">
        <v>7.63</v>
      </c>
      <c r="M65" s="51">
        <v>28.49</v>
      </c>
      <c r="N65" s="53">
        <v>217.38</v>
      </c>
      <c r="AA65" s="35"/>
      <c r="AB65" s="43"/>
      <c r="AE65" s="3" t="s">
        <v>63</v>
      </c>
      <c r="AH65" s="43"/>
    </row>
    <row r="66" spans="1:34" customFormat="1" ht="15" x14ac:dyDescent="0.25">
      <c r="A66" s="54"/>
      <c r="B66" s="46"/>
      <c r="C66" s="146" t="s">
        <v>48</v>
      </c>
      <c r="D66" s="146"/>
      <c r="E66" s="146"/>
      <c r="F66" s="48" t="s">
        <v>49</v>
      </c>
      <c r="G66" s="62">
        <v>1</v>
      </c>
      <c r="H66" s="67">
        <v>18.399999999999999</v>
      </c>
      <c r="I66" s="69">
        <v>22.448</v>
      </c>
      <c r="J66" s="56"/>
      <c r="K66" s="49"/>
      <c r="L66" s="56"/>
      <c r="M66" s="49"/>
      <c r="N66" s="57"/>
      <c r="AA66" s="35"/>
      <c r="AB66" s="43"/>
      <c r="AF66" s="3" t="s">
        <v>48</v>
      </c>
      <c r="AH66" s="43"/>
    </row>
    <row r="67" spans="1:34" customFormat="1" ht="15" x14ac:dyDescent="0.25">
      <c r="A67" s="54"/>
      <c r="B67" s="46"/>
      <c r="C67" s="146" t="s">
        <v>66</v>
      </c>
      <c r="D67" s="146"/>
      <c r="E67" s="146"/>
      <c r="F67" s="48" t="s">
        <v>49</v>
      </c>
      <c r="G67" s="51">
        <v>0.03</v>
      </c>
      <c r="H67" s="67">
        <v>18.399999999999999</v>
      </c>
      <c r="I67" s="55">
        <v>0.67344000000000004</v>
      </c>
      <c r="J67" s="56"/>
      <c r="K67" s="49"/>
      <c r="L67" s="56"/>
      <c r="M67" s="49"/>
      <c r="N67" s="57"/>
      <c r="AA67" s="35"/>
      <c r="AB67" s="43"/>
      <c r="AF67" s="3" t="s">
        <v>66</v>
      </c>
      <c r="AH67" s="43"/>
    </row>
    <row r="68" spans="1:34" customFormat="1" ht="15" x14ac:dyDescent="0.25">
      <c r="A68" s="47"/>
      <c r="B68" s="46"/>
      <c r="C68" s="152" t="s">
        <v>50</v>
      </c>
      <c r="D68" s="152"/>
      <c r="E68" s="152"/>
      <c r="F68" s="58"/>
      <c r="G68" s="59"/>
      <c r="H68" s="59"/>
      <c r="I68" s="59"/>
      <c r="J68" s="60">
        <v>11.3</v>
      </c>
      <c r="K68" s="59"/>
      <c r="L68" s="60">
        <v>253.66</v>
      </c>
      <c r="M68" s="59"/>
      <c r="N68" s="61">
        <v>6175.28</v>
      </c>
      <c r="AA68" s="35"/>
      <c r="AB68" s="43"/>
      <c r="AG68" s="3" t="s">
        <v>50</v>
      </c>
      <c r="AH68" s="43"/>
    </row>
    <row r="69" spans="1:34" customFormat="1" ht="15" x14ac:dyDescent="0.25">
      <c r="A69" s="54"/>
      <c r="B69" s="46"/>
      <c r="C69" s="146" t="s">
        <v>51</v>
      </c>
      <c r="D69" s="146"/>
      <c r="E69" s="146"/>
      <c r="F69" s="48"/>
      <c r="G69" s="49"/>
      <c r="H69" s="49"/>
      <c r="I69" s="49"/>
      <c r="J69" s="56"/>
      <c r="K69" s="49"/>
      <c r="L69" s="50">
        <v>201.58</v>
      </c>
      <c r="M69" s="49"/>
      <c r="N69" s="52">
        <v>5743.02</v>
      </c>
      <c r="AA69" s="35"/>
      <c r="AB69" s="43"/>
      <c r="AF69" s="3" t="s">
        <v>51</v>
      </c>
      <c r="AH69" s="43"/>
    </row>
    <row r="70" spans="1:34" customFormat="1" ht="15" x14ac:dyDescent="0.25">
      <c r="A70" s="54"/>
      <c r="B70" s="46" t="s">
        <v>67</v>
      </c>
      <c r="C70" s="146" t="s">
        <v>68</v>
      </c>
      <c r="D70" s="146"/>
      <c r="E70" s="146"/>
      <c r="F70" s="48" t="s">
        <v>54</v>
      </c>
      <c r="G70" s="62">
        <v>109</v>
      </c>
      <c r="H70" s="49"/>
      <c r="I70" s="62">
        <v>109</v>
      </c>
      <c r="J70" s="56"/>
      <c r="K70" s="49"/>
      <c r="L70" s="50">
        <v>219.72</v>
      </c>
      <c r="M70" s="49"/>
      <c r="N70" s="52">
        <v>6259.89</v>
      </c>
      <c r="AA70" s="35"/>
      <c r="AB70" s="43"/>
      <c r="AF70" s="3" t="s">
        <v>68</v>
      </c>
      <c r="AH70" s="43"/>
    </row>
    <row r="71" spans="1:34" customFormat="1" ht="22.5" x14ac:dyDescent="0.25">
      <c r="A71" s="54"/>
      <c r="B71" s="46" t="s">
        <v>69</v>
      </c>
      <c r="C71" s="146" t="s">
        <v>70</v>
      </c>
      <c r="D71" s="146"/>
      <c r="E71" s="146"/>
      <c r="F71" s="48" t="s">
        <v>54</v>
      </c>
      <c r="G71" s="62">
        <v>57</v>
      </c>
      <c r="H71" s="49"/>
      <c r="I71" s="62">
        <v>57</v>
      </c>
      <c r="J71" s="56"/>
      <c r="K71" s="49"/>
      <c r="L71" s="50">
        <v>114.9</v>
      </c>
      <c r="M71" s="49"/>
      <c r="N71" s="52">
        <v>3273.52</v>
      </c>
      <c r="AA71" s="35"/>
      <c r="AB71" s="43"/>
      <c r="AF71" s="3" t="s">
        <v>70</v>
      </c>
      <c r="AH71" s="43"/>
    </row>
    <row r="72" spans="1:34" customFormat="1" ht="15" x14ac:dyDescent="0.25">
      <c r="A72" s="63"/>
      <c r="B72" s="64"/>
      <c r="C72" s="145" t="s">
        <v>57</v>
      </c>
      <c r="D72" s="145"/>
      <c r="E72" s="145"/>
      <c r="F72" s="38"/>
      <c r="G72" s="39"/>
      <c r="H72" s="39"/>
      <c r="I72" s="39"/>
      <c r="J72" s="41"/>
      <c r="K72" s="39"/>
      <c r="L72" s="65">
        <v>588.28</v>
      </c>
      <c r="M72" s="59"/>
      <c r="N72" s="66">
        <v>15708.69</v>
      </c>
      <c r="AA72" s="35"/>
      <c r="AB72" s="43"/>
      <c r="AH72" s="43" t="s">
        <v>57</v>
      </c>
    </row>
    <row r="73" spans="1:34" customFormat="1" ht="23.25" x14ac:dyDescent="0.25">
      <c r="A73" s="36" t="s">
        <v>64</v>
      </c>
      <c r="B73" s="37" t="s">
        <v>58</v>
      </c>
      <c r="C73" s="145" t="s">
        <v>74</v>
      </c>
      <c r="D73" s="145"/>
      <c r="E73" s="145"/>
      <c r="F73" s="38" t="s">
        <v>41</v>
      </c>
      <c r="G73" s="39"/>
      <c r="H73" s="39"/>
      <c r="I73" s="40">
        <v>1.22</v>
      </c>
      <c r="J73" s="41"/>
      <c r="K73" s="39"/>
      <c r="L73" s="41"/>
      <c r="M73" s="39"/>
      <c r="N73" s="42"/>
      <c r="AA73" s="35"/>
      <c r="AB73" s="43" t="s">
        <v>74</v>
      </c>
      <c r="AH73" s="43"/>
    </row>
    <row r="74" spans="1:34" customFormat="1" ht="15" x14ac:dyDescent="0.25">
      <c r="A74" s="44"/>
      <c r="B74" s="7"/>
      <c r="C74" s="146" t="s">
        <v>42</v>
      </c>
      <c r="D74" s="146"/>
      <c r="E74" s="146"/>
      <c r="F74" s="146"/>
      <c r="G74" s="146"/>
      <c r="H74" s="146"/>
      <c r="I74" s="146"/>
      <c r="J74" s="146"/>
      <c r="K74" s="146"/>
      <c r="L74" s="146"/>
      <c r="M74" s="146"/>
      <c r="N74" s="147"/>
      <c r="AA74" s="35"/>
      <c r="AB74" s="43"/>
      <c r="AC74" s="3" t="s">
        <v>42</v>
      </c>
      <c r="AH74" s="43"/>
    </row>
    <row r="75" spans="1:34" customFormat="1" ht="23.25" x14ac:dyDescent="0.25">
      <c r="A75" s="45"/>
      <c r="B75" s="46" t="s">
        <v>75</v>
      </c>
      <c r="C75" s="150" t="s">
        <v>76</v>
      </c>
      <c r="D75" s="150"/>
      <c r="E75" s="150"/>
      <c r="F75" s="150"/>
      <c r="G75" s="150"/>
      <c r="H75" s="150"/>
      <c r="I75" s="150"/>
      <c r="J75" s="150"/>
      <c r="K75" s="150"/>
      <c r="L75" s="150"/>
      <c r="M75" s="150"/>
      <c r="N75" s="151"/>
      <c r="AA75" s="35"/>
      <c r="AB75" s="43"/>
      <c r="AD75" s="3" t="s">
        <v>76</v>
      </c>
      <c r="AH75" s="43"/>
    </row>
    <row r="76" spans="1:34" customFormat="1" ht="34.5" x14ac:dyDescent="0.25">
      <c r="A76" s="45"/>
      <c r="B76" s="46" t="s">
        <v>43</v>
      </c>
      <c r="C76" s="150" t="s">
        <v>44</v>
      </c>
      <c r="D76" s="150"/>
      <c r="E76" s="150"/>
      <c r="F76" s="150"/>
      <c r="G76" s="150"/>
      <c r="H76" s="150"/>
      <c r="I76" s="150"/>
      <c r="J76" s="150"/>
      <c r="K76" s="150"/>
      <c r="L76" s="150"/>
      <c r="M76" s="150"/>
      <c r="N76" s="151"/>
      <c r="AA76" s="35"/>
      <c r="AB76" s="43"/>
      <c r="AD76" s="3" t="s">
        <v>44</v>
      </c>
      <c r="AH76" s="43"/>
    </row>
    <row r="77" spans="1:34" customFormat="1" ht="15" x14ac:dyDescent="0.25">
      <c r="A77" s="47"/>
      <c r="B77" s="46" t="s">
        <v>38</v>
      </c>
      <c r="C77" s="146" t="s">
        <v>45</v>
      </c>
      <c r="D77" s="146"/>
      <c r="E77" s="146"/>
      <c r="F77" s="48"/>
      <c r="G77" s="49"/>
      <c r="H77" s="49"/>
      <c r="I77" s="49"/>
      <c r="J77" s="50">
        <v>209.95</v>
      </c>
      <c r="K77" s="70">
        <v>1.3225</v>
      </c>
      <c r="L77" s="50">
        <v>338.74</v>
      </c>
      <c r="M77" s="51">
        <v>28.49</v>
      </c>
      <c r="N77" s="52">
        <v>9650.7000000000007</v>
      </c>
      <c r="AA77" s="35"/>
      <c r="AB77" s="43"/>
      <c r="AE77" s="3" t="s">
        <v>45</v>
      </c>
      <c r="AH77" s="43"/>
    </row>
    <row r="78" spans="1:34" customFormat="1" ht="15" x14ac:dyDescent="0.25">
      <c r="A78" s="47"/>
      <c r="B78" s="46" t="s">
        <v>46</v>
      </c>
      <c r="C78" s="146" t="s">
        <v>47</v>
      </c>
      <c r="D78" s="146"/>
      <c r="E78" s="146"/>
      <c r="F78" s="48"/>
      <c r="G78" s="49"/>
      <c r="H78" s="49"/>
      <c r="I78" s="49"/>
      <c r="J78" s="50">
        <v>189.93</v>
      </c>
      <c r="K78" s="70">
        <v>1.4375</v>
      </c>
      <c r="L78" s="50">
        <v>333.09</v>
      </c>
      <c r="M78" s="51">
        <v>10.88</v>
      </c>
      <c r="N78" s="52">
        <v>3624.02</v>
      </c>
      <c r="AA78" s="35"/>
      <c r="AB78" s="43"/>
      <c r="AE78" s="3" t="s">
        <v>47</v>
      </c>
      <c r="AH78" s="43"/>
    </row>
    <row r="79" spans="1:34" customFormat="1" ht="15" x14ac:dyDescent="0.25">
      <c r="A79" s="47"/>
      <c r="B79" s="46" t="s">
        <v>62</v>
      </c>
      <c r="C79" s="146" t="s">
        <v>63</v>
      </c>
      <c r="D79" s="146"/>
      <c r="E79" s="146"/>
      <c r="F79" s="48"/>
      <c r="G79" s="49"/>
      <c r="H79" s="49"/>
      <c r="I79" s="49"/>
      <c r="J79" s="50">
        <v>21.86</v>
      </c>
      <c r="K79" s="70">
        <v>1.4375</v>
      </c>
      <c r="L79" s="50">
        <v>38.340000000000003</v>
      </c>
      <c r="M79" s="51">
        <v>28.49</v>
      </c>
      <c r="N79" s="52">
        <v>1092.31</v>
      </c>
      <c r="AA79" s="35"/>
      <c r="AB79" s="43"/>
      <c r="AE79" s="3" t="s">
        <v>63</v>
      </c>
      <c r="AH79" s="43"/>
    </row>
    <row r="80" spans="1:34" customFormat="1" ht="15" x14ac:dyDescent="0.25">
      <c r="A80" s="47"/>
      <c r="B80" s="46" t="s">
        <v>64</v>
      </c>
      <c r="C80" s="146" t="s">
        <v>65</v>
      </c>
      <c r="D80" s="146"/>
      <c r="E80" s="146"/>
      <c r="F80" s="48"/>
      <c r="G80" s="49"/>
      <c r="H80" s="49"/>
      <c r="I80" s="49"/>
      <c r="J80" s="50">
        <v>36.67</v>
      </c>
      <c r="K80" s="49"/>
      <c r="L80" s="50">
        <v>44.74</v>
      </c>
      <c r="M80" s="51">
        <v>8.27</v>
      </c>
      <c r="N80" s="53">
        <v>370</v>
      </c>
      <c r="AA80" s="35"/>
      <c r="AB80" s="43"/>
      <c r="AE80" s="3" t="s">
        <v>65</v>
      </c>
      <c r="AH80" s="43"/>
    </row>
    <row r="81" spans="1:34" customFormat="1" ht="15" x14ac:dyDescent="0.25">
      <c r="A81" s="54"/>
      <c r="B81" s="46"/>
      <c r="C81" s="146" t="s">
        <v>48</v>
      </c>
      <c r="D81" s="146"/>
      <c r="E81" s="146"/>
      <c r="F81" s="48" t="s">
        <v>49</v>
      </c>
      <c r="G81" s="67">
        <v>24.3</v>
      </c>
      <c r="H81" s="70">
        <v>1.3225</v>
      </c>
      <c r="I81" s="68">
        <v>39.206834999999998</v>
      </c>
      <c r="J81" s="56"/>
      <c r="K81" s="49"/>
      <c r="L81" s="56"/>
      <c r="M81" s="49"/>
      <c r="N81" s="57"/>
      <c r="AA81" s="35"/>
      <c r="AB81" s="43"/>
      <c r="AF81" s="3" t="s">
        <v>48</v>
      </c>
      <c r="AH81" s="43"/>
    </row>
    <row r="82" spans="1:34" customFormat="1" ht="15" x14ac:dyDescent="0.25">
      <c r="A82" s="54"/>
      <c r="B82" s="46"/>
      <c r="C82" s="146" t="s">
        <v>66</v>
      </c>
      <c r="D82" s="146"/>
      <c r="E82" s="146"/>
      <c r="F82" s="48" t="s">
        <v>49</v>
      </c>
      <c r="G82" s="51">
        <v>1.94</v>
      </c>
      <c r="H82" s="70">
        <v>1.4375</v>
      </c>
      <c r="I82" s="68">
        <v>3.4022749999999999</v>
      </c>
      <c r="J82" s="56"/>
      <c r="K82" s="49"/>
      <c r="L82" s="56"/>
      <c r="M82" s="49"/>
      <c r="N82" s="57"/>
      <c r="AA82" s="35"/>
      <c r="AB82" s="43"/>
      <c r="AF82" s="3" t="s">
        <v>66</v>
      </c>
      <c r="AH82" s="43"/>
    </row>
    <row r="83" spans="1:34" customFormat="1" ht="15" x14ac:dyDescent="0.25">
      <c r="A83" s="47"/>
      <c r="B83" s="46"/>
      <c r="C83" s="152" t="s">
        <v>50</v>
      </c>
      <c r="D83" s="152"/>
      <c r="E83" s="152"/>
      <c r="F83" s="58"/>
      <c r="G83" s="59"/>
      <c r="H83" s="59"/>
      <c r="I83" s="59"/>
      <c r="J83" s="60">
        <v>436.55</v>
      </c>
      <c r="K83" s="59"/>
      <c r="L83" s="60">
        <v>716.57</v>
      </c>
      <c r="M83" s="59"/>
      <c r="N83" s="61">
        <v>13644.72</v>
      </c>
      <c r="AA83" s="35"/>
      <c r="AB83" s="43"/>
      <c r="AG83" s="3" t="s">
        <v>50</v>
      </c>
      <c r="AH83" s="43"/>
    </row>
    <row r="84" spans="1:34" customFormat="1" ht="15" x14ac:dyDescent="0.25">
      <c r="A84" s="54"/>
      <c r="B84" s="46"/>
      <c r="C84" s="146" t="s">
        <v>51</v>
      </c>
      <c r="D84" s="146"/>
      <c r="E84" s="146"/>
      <c r="F84" s="48"/>
      <c r="G84" s="49"/>
      <c r="H84" s="49"/>
      <c r="I84" s="49"/>
      <c r="J84" s="56"/>
      <c r="K84" s="49"/>
      <c r="L84" s="50">
        <v>377.08</v>
      </c>
      <c r="M84" s="49"/>
      <c r="N84" s="52">
        <v>10743.01</v>
      </c>
      <c r="AA84" s="35"/>
      <c r="AB84" s="43"/>
      <c r="AF84" s="3" t="s">
        <v>51</v>
      </c>
      <c r="AH84" s="43"/>
    </row>
    <row r="85" spans="1:34" customFormat="1" ht="15" x14ac:dyDescent="0.25">
      <c r="A85" s="54"/>
      <c r="B85" s="46" t="s">
        <v>67</v>
      </c>
      <c r="C85" s="146" t="s">
        <v>68</v>
      </c>
      <c r="D85" s="146"/>
      <c r="E85" s="146"/>
      <c r="F85" s="48" t="s">
        <v>54</v>
      </c>
      <c r="G85" s="62">
        <v>109</v>
      </c>
      <c r="H85" s="49"/>
      <c r="I85" s="62">
        <v>109</v>
      </c>
      <c r="J85" s="56"/>
      <c r="K85" s="49"/>
      <c r="L85" s="50">
        <v>411.02</v>
      </c>
      <c r="M85" s="49"/>
      <c r="N85" s="52">
        <v>11709.88</v>
      </c>
      <c r="AA85" s="35"/>
      <c r="AB85" s="43"/>
      <c r="AF85" s="3" t="s">
        <v>68</v>
      </c>
      <c r="AH85" s="43"/>
    </row>
    <row r="86" spans="1:34" customFormat="1" ht="22.5" x14ac:dyDescent="0.25">
      <c r="A86" s="54"/>
      <c r="B86" s="46" t="s">
        <v>69</v>
      </c>
      <c r="C86" s="146" t="s">
        <v>70</v>
      </c>
      <c r="D86" s="146"/>
      <c r="E86" s="146"/>
      <c r="F86" s="48" t="s">
        <v>54</v>
      </c>
      <c r="G86" s="62">
        <v>57</v>
      </c>
      <c r="H86" s="51">
        <v>0.85</v>
      </c>
      <c r="I86" s="51">
        <v>48.45</v>
      </c>
      <c r="J86" s="56"/>
      <c r="K86" s="49"/>
      <c r="L86" s="50">
        <v>182.7</v>
      </c>
      <c r="M86" s="49"/>
      <c r="N86" s="52">
        <v>5204.99</v>
      </c>
      <c r="AA86" s="35"/>
      <c r="AB86" s="43"/>
      <c r="AF86" s="3" t="s">
        <v>70</v>
      </c>
      <c r="AH86" s="43"/>
    </row>
    <row r="87" spans="1:34" customFormat="1" ht="15" x14ac:dyDescent="0.25">
      <c r="A87" s="63"/>
      <c r="B87" s="64"/>
      <c r="C87" s="145" t="s">
        <v>57</v>
      </c>
      <c r="D87" s="145"/>
      <c r="E87" s="145"/>
      <c r="F87" s="38"/>
      <c r="G87" s="39"/>
      <c r="H87" s="39"/>
      <c r="I87" s="39"/>
      <c r="J87" s="41"/>
      <c r="K87" s="39"/>
      <c r="L87" s="71">
        <v>1310.29</v>
      </c>
      <c r="M87" s="59"/>
      <c r="N87" s="66">
        <v>30559.59</v>
      </c>
      <c r="AA87" s="35"/>
      <c r="AB87" s="43"/>
      <c r="AH87" s="43" t="s">
        <v>57</v>
      </c>
    </row>
    <row r="88" spans="1:34" customFormat="1" ht="23.25" x14ac:dyDescent="0.25">
      <c r="A88" s="36" t="s">
        <v>77</v>
      </c>
      <c r="B88" s="37" t="s">
        <v>78</v>
      </c>
      <c r="C88" s="145" t="s">
        <v>79</v>
      </c>
      <c r="D88" s="145"/>
      <c r="E88" s="145"/>
      <c r="F88" s="38" t="s">
        <v>80</v>
      </c>
      <c r="G88" s="39"/>
      <c r="H88" s="39"/>
      <c r="I88" s="72">
        <v>1.8666</v>
      </c>
      <c r="J88" s="65">
        <v>519.79999999999995</v>
      </c>
      <c r="K88" s="39"/>
      <c r="L88" s="65">
        <v>970.26</v>
      </c>
      <c r="M88" s="40">
        <v>8.27</v>
      </c>
      <c r="N88" s="66">
        <v>8024.05</v>
      </c>
      <c r="AA88" s="35"/>
      <c r="AB88" s="43" t="s">
        <v>79</v>
      </c>
      <c r="AH88" s="43"/>
    </row>
    <row r="89" spans="1:34" customFormat="1" ht="15" x14ac:dyDescent="0.25">
      <c r="A89" s="63"/>
      <c r="B89" s="64"/>
      <c r="C89" s="145" t="s">
        <v>57</v>
      </c>
      <c r="D89" s="145"/>
      <c r="E89" s="145"/>
      <c r="F89" s="38"/>
      <c r="G89" s="39"/>
      <c r="H89" s="39"/>
      <c r="I89" s="39"/>
      <c r="J89" s="41"/>
      <c r="K89" s="39"/>
      <c r="L89" s="65">
        <v>970.26</v>
      </c>
      <c r="M89" s="59"/>
      <c r="N89" s="66">
        <v>8024.05</v>
      </c>
      <c r="AA89" s="35"/>
      <c r="AB89" s="43"/>
      <c r="AH89" s="43" t="s">
        <v>57</v>
      </c>
    </row>
    <row r="90" spans="1:34" customFormat="1" ht="34.5" x14ac:dyDescent="0.25">
      <c r="A90" s="36" t="s">
        <v>81</v>
      </c>
      <c r="B90" s="37" t="s">
        <v>71</v>
      </c>
      <c r="C90" s="145" t="s">
        <v>82</v>
      </c>
      <c r="D90" s="145"/>
      <c r="E90" s="145"/>
      <c r="F90" s="38" t="s">
        <v>41</v>
      </c>
      <c r="G90" s="39"/>
      <c r="H90" s="39"/>
      <c r="I90" s="40">
        <v>1.22</v>
      </c>
      <c r="J90" s="41"/>
      <c r="K90" s="39"/>
      <c r="L90" s="41"/>
      <c r="M90" s="39"/>
      <c r="N90" s="42"/>
      <c r="AA90" s="35"/>
      <c r="AB90" s="43" t="s">
        <v>82</v>
      </c>
      <c r="AH90" s="43"/>
    </row>
    <row r="91" spans="1:34" customFormat="1" ht="15" x14ac:dyDescent="0.25">
      <c r="A91" s="44"/>
      <c r="B91" s="7"/>
      <c r="C91" s="146" t="s">
        <v>42</v>
      </c>
      <c r="D91" s="146"/>
      <c r="E91" s="146"/>
      <c r="F91" s="146"/>
      <c r="G91" s="146"/>
      <c r="H91" s="146"/>
      <c r="I91" s="146"/>
      <c r="J91" s="146"/>
      <c r="K91" s="146"/>
      <c r="L91" s="146"/>
      <c r="M91" s="146"/>
      <c r="N91" s="147"/>
      <c r="AA91" s="35"/>
      <c r="AB91" s="43"/>
      <c r="AC91" s="3" t="s">
        <v>42</v>
      </c>
      <c r="AH91" s="43"/>
    </row>
    <row r="92" spans="1:34" customFormat="1" ht="15" x14ac:dyDescent="0.25">
      <c r="A92" s="45"/>
      <c r="B92" s="46"/>
      <c r="C92" s="150" t="s">
        <v>83</v>
      </c>
      <c r="D92" s="150"/>
      <c r="E92" s="150"/>
      <c r="F92" s="150"/>
      <c r="G92" s="150"/>
      <c r="H92" s="150"/>
      <c r="I92" s="150"/>
      <c r="J92" s="150"/>
      <c r="K92" s="150"/>
      <c r="L92" s="150"/>
      <c r="M92" s="150"/>
      <c r="N92" s="151"/>
      <c r="AA92" s="35"/>
      <c r="AB92" s="43"/>
      <c r="AD92" s="3" t="s">
        <v>83</v>
      </c>
      <c r="AH92" s="43"/>
    </row>
    <row r="93" spans="1:34" customFormat="1" ht="23.25" x14ac:dyDescent="0.25">
      <c r="A93" s="45"/>
      <c r="B93" s="46" t="s">
        <v>75</v>
      </c>
      <c r="C93" s="150" t="s">
        <v>76</v>
      </c>
      <c r="D93" s="150"/>
      <c r="E93" s="150"/>
      <c r="F93" s="150"/>
      <c r="G93" s="150"/>
      <c r="H93" s="150"/>
      <c r="I93" s="150"/>
      <c r="J93" s="150"/>
      <c r="K93" s="150"/>
      <c r="L93" s="150"/>
      <c r="M93" s="150"/>
      <c r="N93" s="151"/>
      <c r="AA93" s="35"/>
      <c r="AB93" s="43"/>
      <c r="AD93" s="3" t="s">
        <v>76</v>
      </c>
      <c r="AH93" s="43"/>
    </row>
    <row r="94" spans="1:34" customFormat="1" ht="34.5" x14ac:dyDescent="0.25">
      <c r="A94" s="45"/>
      <c r="B94" s="46" t="s">
        <v>43</v>
      </c>
      <c r="C94" s="150" t="s">
        <v>44</v>
      </c>
      <c r="D94" s="150"/>
      <c r="E94" s="150"/>
      <c r="F94" s="150"/>
      <c r="G94" s="150"/>
      <c r="H94" s="150"/>
      <c r="I94" s="150"/>
      <c r="J94" s="150"/>
      <c r="K94" s="150"/>
      <c r="L94" s="150"/>
      <c r="M94" s="150"/>
      <c r="N94" s="151"/>
      <c r="AA94" s="35"/>
      <c r="AB94" s="43"/>
      <c r="AD94" s="3" t="s">
        <v>44</v>
      </c>
      <c r="AH94" s="43"/>
    </row>
    <row r="95" spans="1:34" customFormat="1" ht="15" x14ac:dyDescent="0.25">
      <c r="A95" s="47"/>
      <c r="B95" s="46" t="s">
        <v>38</v>
      </c>
      <c r="C95" s="146" t="s">
        <v>45</v>
      </c>
      <c r="D95" s="146"/>
      <c r="E95" s="146"/>
      <c r="F95" s="48"/>
      <c r="G95" s="49"/>
      <c r="H95" s="49"/>
      <c r="I95" s="49"/>
      <c r="J95" s="50">
        <v>8.64</v>
      </c>
      <c r="K95" s="69">
        <v>39.674999999999997</v>
      </c>
      <c r="L95" s="50">
        <v>418.21</v>
      </c>
      <c r="M95" s="51">
        <v>28.49</v>
      </c>
      <c r="N95" s="52">
        <v>11914.8</v>
      </c>
      <c r="AA95" s="35"/>
      <c r="AB95" s="43"/>
      <c r="AE95" s="3" t="s">
        <v>45</v>
      </c>
      <c r="AH95" s="43"/>
    </row>
    <row r="96" spans="1:34" customFormat="1" ht="15" x14ac:dyDescent="0.25">
      <c r="A96" s="47"/>
      <c r="B96" s="46" t="s">
        <v>46</v>
      </c>
      <c r="C96" s="146" t="s">
        <v>47</v>
      </c>
      <c r="D96" s="146"/>
      <c r="E96" s="146"/>
      <c r="F96" s="48"/>
      <c r="G96" s="49"/>
      <c r="H96" s="49"/>
      <c r="I96" s="49"/>
      <c r="J96" s="50">
        <v>2.66</v>
      </c>
      <c r="K96" s="69">
        <v>43.125</v>
      </c>
      <c r="L96" s="50">
        <v>139.94999999999999</v>
      </c>
      <c r="M96" s="51">
        <v>10.88</v>
      </c>
      <c r="N96" s="52">
        <v>1522.66</v>
      </c>
      <c r="AA96" s="35"/>
      <c r="AB96" s="43"/>
      <c r="AE96" s="3" t="s">
        <v>47</v>
      </c>
      <c r="AH96" s="43"/>
    </row>
    <row r="97" spans="1:34" customFormat="1" ht="15" x14ac:dyDescent="0.25">
      <c r="A97" s="47"/>
      <c r="B97" s="46" t="s">
        <v>62</v>
      </c>
      <c r="C97" s="146" t="s">
        <v>63</v>
      </c>
      <c r="D97" s="146"/>
      <c r="E97" s="146"/>
      <c r="F97" s="48"/>
      <c r="G97" s="49"/>
      <c r="H97" s="49"/>
      <c r="I97" s="49"/>
      <c r="J97" s="50">
        <v>0.34</v>
      </c>
      <c r="K97" s="69">
        <v>43.125</v>
      </c>
      <c r="L97" s="50">
        <v>17.89</v>
      </c>
      <c r="M97" s="51">
        <v>28.49</v>
      </c>
      <c r="N97" s="53">
        <v>509.69</v>
      </c>
      <c r="AA97" s="35"/>
      <c r="AB97" s="43"/>
      <c r="AE97" s="3" t="s">
        <v>63</v>
      </c>
      <c r="AH97" s="43"/>
    </row>
    <row r="98" spans="1:34" customFormat="1" ht="15" x14ac:dyDescent="0.25">
      <c r="A98" s="54"/>
      <c r="B98" s="46"/>
      <c r="C98" s="146" t="s">
        <v>48</v>
      </c>
      <c r="D98" s="146"/>
      <c r="E98" s="146"/>
      <c r="F98" s="48" t="s">
        <v>49</v>
      </c>
      <c r="G98" s="62">
        <v>1</v>
      </c>
      <c r="H98" s="69">
        <v>39.674999999999997</v>
      </c>
      <c r="I98" s="70">
        <v>48.403500000000001</v>
      </c>
      <c r="J98" s="56"/>
      <c r="K98" s="49"/>
      <c r="L98" s="56"/>
      <c r="M98" s="49"/>
      <c r="N98" s="57"/>
      <c r="AA98" s="35"/>
      <c r="AB98" s="43"/>
      <c r="AF98" s="3" t="s">
        <v>48</v>
      </c>
      <c r="AH98" s="43"/>
    </row>
    <row r="99" spans="1:34" customFormat="1" ht="15" x14ac:dyDescent="0.25">
      <c r="A99" s="54"/>
      <c r="B99" s="46"/>
      <c r="C99" s="146" t="s">
        <v>66</v>
      </c>
      <c r="D99" s="146"/>
      <c r="E99" s="146"/>
      <c r="F99" s="48" t="s">
        <v>49</v>
      </c>
      <c r="G99" s="51">
        <v>0.03</v>
      </c>
      <c r="H99" s="69">
        <v>43.125</v>
      </c>
      <c r="I99" s="68">
        <v>1.5783750000000001</v>
      </c>
      <c r="J99" s="56"/>
      <c r="K99" s="49"/>
      <c r="L99" s="56"/>
      <c r="M99" s="49"/>
      <c r="N99" s="57"/>
      <c r="AA99" s="35"/>
      <c r="AB99" s="43"/>
      <c r="AF99" s="3" t="s">
        <v>66</v>
      </c>
      <c r="AH99" s="43"/>
    </row>
    <row r="100" spans="1:34" customFormat="1" ht="15" x14ac:dyDescent="0.25">
      <c r="A100" s="47"/>
      <c r="B100" s="46"/>
      <c r="C100" s="152" t="s">
        <v>50</v>
      </c>
      <c r="D100" s="152"/>
      <c r="E100" s="152"/>
      <c r="F100" s="58"/>
      <c r="G100" s="59"/>
      <c r="H100" s="59"/>
      <c r="I100" s="59"/>
      <c r="J100" s="60">
        <v>11.3</v>
      </c>
      <c r="K100" s="59"/>
      <c r="L100" s="60">
        <v>558.16</v>
      </c>
      <c r="M100" s="59"/>
      <c r="N100" s="61">
        <v>13437.46</v>
      </c>
      <c r="AA100" s="35"/>
      <c r="AB100" s="43"/>
      <c r="AG100" s="3" t="s">
        <v>50</v>
      </c>
      <c r="AH100" s="43"/>
    </row>
    <row r="101" spans="1:34" customFormat="1" ht="15" x14ac:dyDescent="0.25">
      <c r="A101" s="54"/>
      <c r="B101" s="46"/>
      <c r="C101" s="146" t="s">
        <v>51</v>
      </c>
      <c r="D101" s="146"/>
      <c r="E101" s="146"/>
      <c r="F101" s="48"/>
      <c r="G101" s="49"/>
      <c r="H101" s="49"/>
      <c r="I101" s="49"/>
      <c r="J101" s="56"/>
      <c r="K101" s="49"/>
      <c r="L101" s="50">
        <v>436.1</v>
      </c>
      <c r="M101" s="49"/>
      <c r="N101" s="52">
        <v>12424.49</v>
      </c>
      <c r="AA101" s="35"/>
      <c r="AB101" s="43"/>
      <c r="AF101" s="3" t="s">
        <v>51</v>
      </c>
      <c r="AH101" s="43"/>
    </row>
    <row r="102" spans="1:34" customFormat="1" ht="15" x14ac:dyDescent="0.25">
      <c r="A102" s="54"/>
      <c r="B102" s="46" t="s">
        <v>67</v>
      </c>
      <c r="C102" s="146" t="s">
        <v>68</v>
      </c>
      <c r="D102" s="146"/>
      <c r="E102" s="146"/>
      <c r="F102" s="48" t="s">
        <v>54</v>
      </c>
      <c r="G102" s="62">
        <v>109</v>
      </c>
      <c r="H102" s="49"/>
      <c r="I102" s="62">
        <v>109</v>
      </c>
      <c r="J102" s="56"/>
      <c r="K102" s="49"/>
      <c r="L102" s="50">
        <v>475.35</v>
      </c>
      <c r="M102" s="49"/>
      <c r="N102" s="52">
        <v>13542.69</v>
      </c>
      <c r="AA102" s="35"/>
      <c r="AB102" s="43"/>
      <c r="AF102" s="3" t="s">
        <v>68</v>
      </c>
      <c r="AH102" s="43"/>
    </row>
    <row r="103" spans="1:34" customFormat="1" ht="22.5" x14ac:dyDescent="0.25">
      <c r="A103" s="54"/>
      <c r="B103" s="46" t="s">
        <v>69</v>
      </c>
      <c r="C103" s="146" t="s">
        <v>70</v>
      </c>
      <c r="D103" s="146"/>
      <c r="E103" s="146"/>
      <c r="F103" s="48" t="s">
        <v>54</v>
      </c>
      <c r="G103" s="62">
        <v>57</v>
      </c>
      <c r="H103" s="51">
        <v>0.85</v>
      </c>
      <c r="I103" s="51">
        <v>48.45</v>
      </c>
      <c r="J103" s="56"/>
      <c r="K103" s="49"/>
      <c r="L103" s="50">
        <v>211.29</v>
      </c>
      <c r="M103" s="49"/>
      <c r="N103" s="52">
        <v>6019.67</v>
      </c>
      <c r="AA103" s="35"/>
      <c r="AB103" s="43"/>
      <c r="AF103" s="3" t="s">
        <v>70</v>
      </c>
      <c r="AH103" s="43"/>
    </row>
    <row r="104" spans="1:34" customFormat="1" ht="15" x14ac:dyDescent="0.25">
      <c r="A104" s="63"/>
      <c r="B104" s="64"/>
      <c r="C104" s="145" t="s">
        <v>57</v>
      </c>
      <c r="D104" s="145"/>
      <c r="E104" s="145"/>
      <c r="F104" s="38"/>
      <c r="G104" s="39"/>
      <c r="H104" s="39"/>
      <c r="I104" s="39"/>
      <c r="J104" s="41"/>
      <c r="K104" s="39"/>
      <c r="L104" s="71">
        <v>1244.8</v>
      </c>
      <c r="M104" s="59"/>
      <c r="N104" s="66">
        <v>32999.82</v>
      </c>
      <c r="AA104" s="35"/>
      <c r="AB104" s="43"/>
      <c r="AH104" s="43" t="s">
        <v>57</v>
      </c>
    </row>
    <row r="105" spans="1:34" customFormat="1" ht="23.25" x14ac:dyDescent="0.25">
      <c r="A105" s="36" t="s">
        <v>84</v>
      </c>
      <c r="B105" s="37" t="s">
        <v>78</v>
      </c>
      <c r="C105" s="145" t="s">
        <v>79</v>
      </c>
      <c r="D105" s="145"/>
      <c r="E105" s="145"/>
      <c r="F105" s="38" t="s">
        <v>80</v>
      </c>
      <c r="G105" s="39"/>
      <c r="H105" s="39"/>
      <c r="I105" s="72">
        <v>3.7332000000000001</v>
      </c>
      <c r="J105" s="65">
        <v>519.79999999999995</v>
      </c>
      <c r="K105" s="39"/>
      <c r="L105" s="71">
        <v>1940.52</v>
      </c>
      <c r="M105" s="40">
        <v>8.27</v>
      </c>
      <c r="N105" s="66">
        <v>16048.1</v>
      </c>
      <c r="AA105" s="35"/>
      <c r="AB105" s="43" t="s">
        <v>79</v>
      </c>
      <c r="AH105" s="43"/>
    </row>
    <row r="106" spans="1:34" customFormat="1" ht="15" x14ac:dyDescent="0.25">
      <c r="A106" s="63"/>
      <c r="B106" s="64"/>
      <c r="C106" s="145" t="s">
        <v>57</v>
      </c>
      <c r="D106" s="145"/>
      <c r="E106" s="145"/>
      <c r="F106" s="38"/>
      <c r="G106" s="39"/>
      <c r="H106" s="39"/>
      <c r="I106" s="39"/>
      <c r="J106" s="41"/>
      <c r="K106" s="39"/>
      <c r="L106" s="71">
        <v>1940.52</v>
      </c>
      <c r="M106" s="59"/>
      <c r="N106" s="66">
        <v>16048.1</v>
      </c>
      <c r="AA106" s="35"/>
      <c r="AB106" s="43"/>
      <c r="AH106" s="43" t="s">
        <v>57</v>
      </c>
    </row>
    <row r="107" spans="1:34" customFormat="1" ht="34.5" x14ac:dyDescent="0.25">
      <c r="A107" s="36" t="s">
        <v>85</v>
      </c>
      <c r="B107" s="37" t="s">
        <v>86</v>
      </c>
      <c r="C107" s="145" t="s">
        <v>87</v>
      </c>
      <c r="D107" s="145"/>
      <c r="E107" s="145"/>
      <c r="F107" s="38" t="s">
        <v>41</v>
      </c>
      <c r="G107" s="39"/>
      <c r="H107" s="39"/>
      <c r="I107" s="40">
        <v>1.22</v>
      </c>
      <c r="J107" s="41"/>
      <c r="K107" s="39"/>
      <c r="L107" s="41"/>
      <c r="M107" s="39"/>
      <c r="N107" s="42"/>
      <c r="AA107" s="35"/>
      <c r="AB107" s="43" t="s">
        <v>87</v>
      </c>
      <c r="AH107" s="43"/>
    </row>
    <row r="108" spans="1:34" customFormat="1" ht="15" x14ac:dyDescent="0.25">
      <c r="A108" s="44"/>
      <c r="B108" s="7"/>
      <c r="C108" s="146" t="s">
        <v>42</v>
      </c>
      <c r="D108" s="146"/>
      <c r="E108" s="146"/>
      <c r="F108" s="146"/>
      <c r="G108" s="146"/>
      <c r="H108" s="146"/>
      <c r="I108" s="146"/>
      <c r="J108" s="146"/>
      <c r="K108" s="146"/>
      <c r="L108" s="146"/>
      <c r="M108" s="146"/>
      <c r="N108" s="147"/>
      <c r="AA108" s="35"/>
      <c r="AB108" s="43"/>
      <c r="AC108" s="3" t="s">
        <v>42</v>
      </c>
      <c r="AH108" s="43"/>
    </row>
    <row r="109" spans="1:34" customFormat="1" ht="23.25" x14ac:dyDescent="0.25">
      <c r="A109" s="45"/>
      <c r="B109" s="46" t="s">
        <v>75</v>
      </c>
      <c r="C109" s="150" t="s">
        <v>76</v>
      </c>
      <c r="D109" s="150"/>
      <c r="E109" s="150"/>
      <c r="F109" s="150"/>
      <c r="G109" s="150"/>
      <c r="H109" s="150"/>
      <c r="I109" s="150"/>
      <c r="J109" s="150"/>
      <c r="K109" s="150"/>
      <c r="L109" s="150"/>
      <c r="M109" s="150"/>
      <c r="N109" s="151"/>
      <c r="AA109" s="35"/>
      <c r="AB109" s="43"/>
      <c r="AD109" s="3" t="s">
        <v>76</v>
      </c>
      <c r="AH109" s="43"/>
    </row>
    <row r="110" spans="1:34" customFormat="1" ht="34.5" x14ac:dyDescent="0.25">
      <c r="A110" s="45"/>
      <c r="B110" s="46" t="s">
        <v>43</v>
      </c>
      <c r="C110" s="150" t="s">
        <v>44</v>
      </c>
      <c r="D110" s="150"/>
      <c r="E110" s="150"/>
      <c r="F110" s="150"/>
      <c r="G110" s="150"/>
      <c r="H110" s="150"/>
      <c r="I110" s="150"/>
      <c r="J110" s="150"/>
      <c r="K110" s="150"/>
      <c r="L110" s="150"/>
      <c r="M110" s="150"/>
      <c r="N110" s="151"/>
      <c r="AA110" s="35"/>
      <c r="AB110" s="43"/>
      <c r="AD110" s="3" t="s">
        <v>44</v>
      </c>
      <c r="AH110" s="43"/>
    </row>
    <row r="111" spans="1:34" customFormat="1" ht="15" x14ac:dyDescent="0.25">
      <c r="A111" s="47"/>
      <c r="B111" s="46" t="s">
        <v>38</v>
      </c>
      <c r="C111" s="146" t="s">
        <v>45</v>
      </c>
      <c r="D111" s="146"/>
      <c r="E111" s="146"/>
      <c r="F111" s="48"/>
      <c r="G111" s="49"/>
      <c r="H111" s="49"/>
      <c r="I111" s="49"/>
      <c r="J111" s="50">
        <v>38.979999999999997</v>
      </c>
      <c r="K111" s="70">
        <v>1.3225</v>
      </c>
      <c r="L111" s="50">
        <v>62.89</v>
      </c>
      <c r="M111" s="51">
        <v>28.49</v>
      </c>
      <c r="N111" s="52">
        <v>1791.74</v>
      </c>
      <c r="AA111" s="35"/>
      <c r="AB111" s="43"/>
      <c r="AE111" s="3" t="s">
        <v>45</v>
      </c>
      <c r="AH111" s="43"/>
    </row>
    <row r="112" spans="1:34" customFormat="1" ht="15" x14ac:dyDescent="0.25">
      <c r="A112" s="47"/>
      <c r="B112" s="46" t="s">
        <v>46</v>
      </c>
      <c r="C112" s="146" t="s">
        <v>47</v>
      </c>
      <c r="D112" s="146"/>
      <c r="E112" s="146"/>
      <c r="F112" s="48"/>
      <c r="G112" s="49"/>
      <c r="H112" s="49"/>
      <c r="I112" s="49"/>
      <c r="J112" s="50">
        <v>2.63</v>
      </c>
      <c r="K112" s="70">
        <v>1.4375</v>
      </c>
      <c r="L112" s="50">
        <v>4.6100000000000003</v>
      </c>
      <c r="M112" s="51">
        <v>10.88</v>
      </c>
      <c r="N112" s="53">
        <v>50.16</v>
      </c>
      <c r="AA112" s="35"/>
      <c r="AB112" s="43"/>
      <c r="AE112" s="3" t="s">
        <v>47</v>
      </c>
      <c r="AH112" s="43"/>
    </row>
    <row r="113" spans="1:34" customFormat="1" ht="15" x14ac:dyDescent="0.25">
      <c r="A113" s="47"/>
      <c r="B113" s="46" t="s">
        <v>62</v>
      </c>
      <c r="C113" s="146" t="s">
        <v>63</v>
      </c>
      <c r="D113" s="146"/>
      <c r="E113" s="146"/>
      <c r="F113" s="48"/>
      <c r="G113" s="49"/>
      <c r="H113" s="49"/>
      <c r="I113" s="49"/>
      <c r="J113" s="50">
        <v>0.46</v>
      </c>
      <c r="K113" s="70">
        <v>1.4375</v>
      </c>
      <c r="L113" s="50">
        <v>0.81</v>
      </c>
      <c r="M113" s="51">
        <v>28.49</v>
      </c>
      <c r="N113" s="53">
        <v>23.08</v>
      </c>
      <c r="AA113" s="35"/>
      <c r="AB113" s="43"/>
      <c r="AE113" s="3" t="s">
        <v>63</v>
      </c>
      <c r="AH113" s="43"/>
    </row>
    <row r="114" spans="1:34" customFormat="1" ht="15" x14ac:dyDescent="0.25">
      <c r="A114" s="47"/>
      <c r="B114" s="46" t="s">
        <v>64</v>
      </c>
      <c r="C114" s="146" t="s">
        <v>65</v>
      </c>
      <c r="D114" s="146"/>
      <c r="E114" s="146"/>
      <c r="F114" s="48"/>
      <c r="G114" s="49"/>
      <c r="H114" s="49"/>
      <c r="I114" s="49"/>
      <c r="J114" s="50">
        <v>189.45</v>
      </c>
      <c r="K114" s="49"/>
      <c r="L114" s="50">
        <v>231.13</v>
      </c>
      <c r="M114" s="51">
        <v>8.27</v>
      </c>
      <c r="N114" s="52">
        <v>1911.45</v>
      </c>
      <c r="AA114" s="35"/>
      <c r="AB114" s="43"/>
      <c r="AE114" s="3" t="s">
        <v>65</v>
      </c>
      <c r="AH114" s="43"/>
    </row>
    <row r="115" spans="1:34" customFormat="1" ht="15" x14ac:dyDescent="0.25">
      <c r="A115" s="54"/>
      <c r="B115" s="46"/>
      <c r="C115" s="146" t="s">
        <v>48</v>
      </c>
      <c r="D115" s="146"/>
      <c r="E115" s="146"/>
      <c r="F115" s="48" t="s">
        <v>49</v>
      </c>
      <c r="G115" s="51">
        <v>4.46</v>
      </c>
      <c r="H115" s="70">
        <v>1.3225</v>
      </c>
      <c r="I115" s="68">
        <v>7.1959869999999997</v>
      </c>
      <c r="J115" s="56"/>
      <c r="K115" s="49"/>
      <c r="L115" s="56"/>
      <c r="M115" s="49"/>
      <c r="N115" s="57"/>
      <c r="AA115" s="35"/>
      <c r="AB115" s="43"/>
      <c r="AF115" s="3" t="s">
        <v>48</v>
      </c>
      <c r="AH115" s="43"/>
    </row>
    <row r="116" spans="1:34" customFormat="1" ht="15" x14ac:dyDescent="0.25">
      <c r="A116" s="54"/>
      <c r="B116" s="46"/>
      <c r="C116" s="146" t="s">
        <v>66</v>
      </c>
      <c r="D116" s="146"/>
      <c r="E116" s="146"/>
      <c r="F116" s="48" t="s">
        <v>49</v>
      </c>
      <c r="G116" s="51">
        <v>0.04</v>
      </c>
      <c r="H116" s="70">
        <v>1.4375</v>
      </c>
      <c r="I116" s="55">
        <v>7.0150000000000004E-2</v>
      </c>
      <c r="J116" s="56"/>
      <c r="K116" s="49"/>
      <c r="L116" s="56"/>
      <c r="M116" s="49"/>
      <c r="N116" s="57"/>
      <c r="AA116" s="35"/>
      <c r="AB116" s="43"/>
      <c r="AF116" s="3" t="s">
        <v>66</v>
      </c>
      <c r="AH116" s="43"/>
    </row>
    <row r="117" spans="1:34" customFormat="1" ht="15" x14ac:dyDescent="0.25">
      <c r="A117" s="47"/>
      <c r="B117" s="46"/>
      <c r="C117" s="152" t="s">
        <v>50</v>
      </c>
      <c r="D117" s="152"/>
      <c r="E117" s="152"/>
      <c r="F117" s="58"/>
      <c r="G117" s="59"/>
      <c r="H117" s="59"/>
      <c r="I117" s="59"/>
      <c r="J117" s="60">
        <v>231.06</v>
      </c>
      <c r="K117" s="59"/>
      <c r="L117" s="60">
        <v>298.63</v>
      </c>
      <c r="M117" s="59"/>
      <c r="N117" s="61">
        <v>3753.35</v>
      </c>
      <c r="AA117" s="35"/>
      <c r="AB117" s="43"/>
      <c r="AG117" s="3" t="s">
        <v>50</v>
      </c>
      <c r="AH117" s="43"/>
    </row>
    <row r="118" spans="1:34" customFormat="1" ht="15" x14ac:dyDescent="0.25">
      <c r="A118" s="54"/>
      <c r="B118" s="46"/>
      <c r="C118" s="146" t="s">
        <v>51</v>
      </c>
      <c r="D118" s="146"/>
      <c r="E118" s="146"/>
      <c r="F118" s="48"/>
      <c r="G118" s="49"/>
      <c r="H118" s="49"/>
      <c r="I118" s="49"/>
      <c r="J118" s="56"/>
      <c r="K118" s="49"/>
      <c r="L118" s="50">
        <v>63.7</v>
      </c>
      <c r="M118" s="49"/>
      <c r="N118" s="52">
        <v>1814.82</v>
      </c>
      <c r="AA118" s="35"/>
      <c r="AB118" s="43"/>
      <c r="AF118" s="3" t="s">
        <v>51</v>
      </c>
      <c r="AH118" s="43"/>
    </row>
    <row r="119" spans="1:34" customFormat="1" ht="15" x14ac:dyDescent="0.25">
      <c r="A119" s="54"/>
      <c r="B119" s="46" t="s">
        <v>67</v>
      </c>
      <c r="C119" s="146" t="s">
        <v>68</v>
      </c>
      <c r="D119" s="146"/>
      <c r="E119" s="146"/>
      <c r="F119" s="48" t="s">
        <v>54</v>
      </c>
      <c r="G119" s="62">
        <v>109</v>
      </c>
      <c r="H119" s="49"/>
      <c r="I119" s="62">
        <v>109</v>
      </c>
      <c r="J119" s="56"/>
      <c r="K119" s="49"/>
      <c r="L119" s="50">
        <v>69.430000000000007</v>
      </c>
      <c r="M119" s="49"/>
      <c r="N119" s="52">
        <v>1978.15</v>
      </c>
      <c r="AA119" s="35"/>
      <c r="AB119" s="43"/>
      <c r="AF119" s="3" t="s">
        <v>68</v>
      </c>
      <c r="AH119" s="43"/>
    </row>
    <row r="120" spans="1:34" customFormat="1" ht="22.5" x14ac:dyDescent="0.25">
      <c r="A120" s="54"/>
      <c r="B120" s="46" t="s">
        <v>69</v>
      </c>
      <c r="C120" s="146" t="s">
        <v>70</v>
      </c>
      <c r="D120" s="146"/>
      <c r="E120" s="146"/>
      <c r="F120" s="48" t="s">
        <v>54</v>
      </c>
      <c r="G120" s="62">
        <v>57</v>
      </c>
      <c r="H120" s="51">
        <v>0.85</v>
      </c>
      <c r="I120" s="51">
        <v>48.45</v>
      </c>
      <c r="J120" s="56"/>
      <c r="K120" s="49"/>
      <c r="L120" s="50">
        <v>30.86</v>
      </c>
      <c r="M120" s="49"/>
      <c r="N120" s="53">
        <v>879.28</v>
      </c>
      <c r="AA120" s="35"/>
      <c r="AB120" s="43"/>
      <c r="AF120" s="3" t="s">
        <v>70</v>
      </c>
      <c r="AH120" s="43"/>
    </row>
    <row r="121" spans="1:34" customFormat="1" ht="15" x14ac:dyDescent="0.25">
      <c r="A121" s="63"/>
      <c r="B121" s="64"/>
      <c r="C121" s="145" t="s">
        <v>57</v>
      </c>
      <c r="D121" s="145"/>
      <c r="E121" s="145"/>
      <c r="F121" s="38"/>
      <c r="G121" s="39"/>
      <c r="H121" s="39"/>
      <c r="I121" s="39"/>
      <c r="J121" s="41"/>
      <c r="K121" s="39"/>
      <c r="L121" s="65">
        <v>398.92</v>
      </c>
      <c r="M121" s="59"/>
      <c r="N121" s="66">
        <v>6610.78</v>
      </c>
      <c r="AA121" s="35"/>
      <c r="AB121" s="43"/>
      <c r="AH121" s="43" t="s">
        <v>57</v>
      </c>
    </row>
    <row r="122" spans="1:34" customFormat="1" ht="23.25" x14ac:dyDescent="0.25">
      <c r="A122" s="36" t="s">
        <v>88</v>
      </c>
      <c r="B122" s="37" t="s">
        <v>89</v>
      </c>
      <c r="C122" s="145" t="s">
        <v>90</v>
      </c>
      <c r="D122" s="145"/>
      <c r="E122" s="145"/>
      <c r="F122" s="38" t="s">
        <v>41</v>
      </c>
      <c r="G122" s="39"/>
      <c r="H122" s="39"/>
      <c r="I122" s="40">
        <v>1.22</v>
      </c>
      <c r="J122" s="41"/>
      <c r="K122" s="39"/>
      <c r="L122" s="41"/>
      <c r="M122" s="39"/>
      <c r="N122" s="42"/>
      <c r="AA122" s="35"/>
      <c r="AB122" s="43" t="s">
        <v>90</v>
      </c>
      <c r="AH122" s="43"/>
    </row>
    <row r="123" spans="1:34" customFormat="1" ht="15" x14ac:dyDescent="0.25">
      <c r="A123" s="44"/>
      <c r="B123" s="7"/>
      <c r="C123" s="146" t="s">
        <v>42</v>
      </c>
      <c r="D123" s="146"/>
      <c r="E123" s="146"/>
      <c r="F123" s="146"/>
      <c r="G123" s="146"/>
      <c r="H123" s="146"/>
      <c r="I123" s="146"/>
      <c r="J123" s="146"/>
      <c r="K123" s="146"/>
      <c r="L123" s="146"/>
      <c r="M123" s="146"/>
      <c r="N123" s="147"/>
      <c r="AA123" s="35"/>
      <c r="AB123" s="43"/>
      <c r="AC123" s="3" t="s">
        <v>42</v>
      </c>
      <c r="AH123" s="43"/>
    </row>
    <row r="124" spans="1:34" customFormat="1" ht="23.25" x14ac:dyDescent="0.25">
      <c r="A124" s="45"/>
      <c r="B124" s="46" t="s">
        <v>75</v>
      </c>
      <c r="C124" s="150" t="s">
        <v>76</v>
      </c>
      <c r="D124" s="150"/>
      <c r="E124" s="150"/>
      <c r="F124" s="150"/>
      <c r="G124" s="150"/>
      <c r="H124" s="150"/>
      <c r="I124" s="150"/>
      <c r="J124" s="150"/>
      <c r="K124" s="150"/>
      <c r="L124" s="150"/>
      <c r="M124" s="150"/>
      <c r="N124" s="151"/>
      <c r="AA124" s="35"/>
      <c r="AB124" s="43"/>
      <c r="AD124" s="3" t="s">
        <v>76</v>
      </c>
      <c r="AH124" s="43"/>
    </row>
    <row r="125" spans="1:34" customFormat="1" ht="34.5" x14ac:dyDescent="0.25">
      <c r="A125" s="45"/>
      <c r="B125" s="46" t="s">
        <v>43</v>
      </c>
      <c r="C125" s="150" t="s">
        <v>44</v>
      </c>
      <c r="D125" s="150"/>
      <c r="E125" s="150"/>
      <c r="F125" s="150"/>
      <c r="G125" s="150"/>
      <c r="H125" s="150"/>
      <c r="I125" s="150"/>
      <c r="J125" s="150"/>
      <c r="K125" s="150"/>
      <c r="L125" s="150"/>
      <c r="M125" s="150"/>
      <c r="N125" s="151"/>
      <c r="AA125" s="35"/>
      <c r="AB125" s="43"/>
      <c r="AD125" s="3" t="s">
        <v>44</v>
      </c>
      <c r="AH125" s="43"/>
    </row>
    <row r="126" spans="1:34" customFormat="1" ht="15" x14ac:dyDescent="0.25">
      <c r="A126" s="47"/>
      <c r="B126" s="46" t="s">
        <v>38</v>
      </c>
      <c r="C126" s="146" t="s">
        <v>45</v>
      </c>
      <c r="D126" s="146"/>
      <c r="E126" s="146"/>
      <c r="F126" s="48"/>
      <c r="G126" s="49"/>
      <c r="H126" s="49"/>
      <c r="I126" s="49"/>
      <c r="J126" s="50">
        <v>134.97999999999999</v>
      </c>
      <c r="K126" s="70">
        <v>1.3225</v>
      </c>
      <c r="L126" s="50">
        <v>217.78</v>
      </c>
      <c r="M126" s="51">
        <v>28.49</v>
      </c>
      <c r="N126" s="52">
        <v>6204.55</v>
      </c>
      <c r="AA126" s="35"/>
      <c r="AB126" s="43"/>
      <c r="AE126" s="3" t="s">
        <v>45</v>
      </c>
      <c r="AH126" s="43"/>
    </row>
    <row r="127" spans="1:34" customFormat="1" ht="15" x14ac:dyDescent="0.25">
      <c r="A127" s="47"/>
      <c r="B127" s="46" t="s">
        <v>46</v>
      </c>
      <c r="C127" s="146" t="s">
        <v>47</v>
      </c>
      <c r="D127" s="146"/>
      <c r="E127" s="146"/>
      <c r="F127" s="48"/>
      <c r="G127" s="49"/>
      <c r="H127" s="49"/>
      <c r="I127" s="49"/>
      <c r="J127" s="50">
        <v>24.64</v>
      </c>
      <c r="K127" s="70">
        <v>1.4375</v>
      </c>
      <c r="L127" s="50">
        <v>43.21</v>
      </c>
      <c r="M127" s="51">
        <v>10.88</v>
      </c>
      <c r="N127" s="53">
        <v>470.12</v>
      </c>
      <c r="AA127" s="35"/>
      <c r="AB127" s="43"/>
      <c r="AE127" s="3" t="s">
        <v>47</v>
      </c>
      <c r="AH127" s="43"/>
    </row>
    <row r="128" spans="1:34" customFormat="1" ht="15" x14ac:dyDescent="0.25">
      <c r="A128" s="47"/>
      <c r="B128" s="46" t="s">
        <v>62</v>
      </c>
      <c r="C128" s="146" t="s">
        <v>63</v>
      </c>
      <c r="D128" s="146"/>
      <c r="E128" s="146"/>
      <c r="F128" s="48"/>
      <c r="G128" s="49"/>
      <c r="H128" s="49"/>
      <c r="I128" s="49"/>
      <c r="J128" s="50">
        <v>3.75</v>
      </c>
      <c r="K128" s="70">
        <v>1.4375</v>
      </c>
      <c r="L128" s="50">
        <v>6.58</v>
      </c>
      <c r="M128" s="51">
        <v>28.49</v>
      </c>
      <c r="N128" s="53">
        <v>187.46</v>
      </c>
      <c r="AA128" s="35"/>
      <c r="AB128" s="43"/>
      <c r="AE128" s="3" t="s">
        <v>63</v>
      </c>
      <c r="AH128" s="43"/>
    </row>
    <row r="129" spans="1:34" customFormat="1" ht="15" x14ac:dyDescent="0.25">
      <c r="A129" s="47"/>
      <c r="B129" s="46" t="s">
        <v>64</v>
      </c>
      <c r="C129" s="146" t="s">
        <v>65</v>
      </c>
      <c r="D129" s="146"/>
      <c r="E129" s="146"/>
      <c r="F129" s="48"/>
      <c r="G129" s="49"/>
      <c r="H129" s="49"/>
      <c r="I129" s="49"/>
      <c r="J129" s="50">
        <v>182.33</v>
      </c>
      <c r="K129" s="49"/>
      <c r="L129" s="50">
        <v>222.44</v>
      </c>
      <c r="M129" s="51">
        <v>8.27</v>
      </c>
      <c r="N129" s="52">
        <v>1839.58</v>
      </c>
      <c r="AA129" s="35"/>
      <c r="AB129" s="43"/>
      <c r="AE129" s="3" t="s">
        <v>65</v>
      </c>
      <c r="AH129" s="43"/>
    </row>
    <row r="130" spans="1:34" customFormat="1" ht="15" x14ac:dyDescent="0.25">
      <c r="A130" s="54"/>
      <c r="B130" s="46"/>
      <c r="C130" s="146" t="s">
        <v>48</v>
      </c>
      <c r="D130" s="146"/>
      <c r="E130" s="146"/>
      <c r="F130" s="48" t="s">
        <v>49</v>
      </c>
      <c r="G130" s="51">
        <v>14.36</v>
      </c>
      <c r="H130" s="70">
        <v>1.3225</v>
      </c>
      <c r="I130" s="68">
        <v>23.169142000000001</v>
      </c>
      <c r="J130" s="56"/>
      <c r="K130" s="49"/>
      <c r="L130" s="56"/>
      <c r="M130" s="49"/>
      <c r="N130" s="57"/>
      <c r="AA130" s="35"/>
      <c r="AB130" s="43"/>
      <c r="AF130" s="3" t="s">
        <v>48</v>
      </c>
      <c r="AH130" s="43"/>
    </row>
    <row r="131" spans="1:34" customFormat="1" ht="15" x14ac:dyDescent="0.25">
      <c r="A131" s="54"/>
      <c r="B131" s="46"/>
      <c r="C131" s="146" t="s">
        <v>66</v>
      </c>
      <c r="D131" s="146"/>
      <c r="E131" s="146"/>
      <c r="F131" s="48" t="s">
        <v>49</v>
      </c>
      <c r="G131" s="51">
        <v>0.28999999999999998</v>
      </c>
      <c r="H131" s="70">
        <v>1.4375</v>
      </c>
      <c r="I131" s="73">
        <v>0.50858749999999997</v>
      </c>
      <c r="J131" s="56"/>
      <c r="K131" s="49"/>
      <c r="L131" s="56"/>
      <c r="M131" s="49"/>
      <c r="N131" s="57"/>
      <c r="AA131" s="35"/>
      <c r="AB131" s="43"/>
      <c r="AF131" s="3" t="s">
        <v>66</v>
      </c>
      <c r="AH131" s="43"/>
    </row>
    <row r="132" spans="1:34" customFormat="1" ht="15" x14ac:dyDescent="0.25">
      <c r="A132" s="47"/>
      <c r="B132" s="46"/>
      <c r="C132" s="152" t="s">
        <v>50</v>
      </c>
      <c r="D132" s="152"/>
      <c r="E132" s="152"/>
      <c r="F132" s="58"/>
      <c r="G132" s="59"/>
      <c r="H132" s="59"/>
      <c r="I132" s="59"/>
      <c r="J132" s="60">
        <v>341.95</v>
      </c>
      <c r="K132" s="59"/>
      <c r="L132" s="60">
        <v>483.43</v>
      </c>
      <c r="M132" s="59"/>
      <c r="N132" s="61">
        <v>8514.25</v>
      </c>
      <c r="AA132" s="35"/>
      <c r="AB132" s="43"/>
      <c r="AG132" s="3" t="s">
        <v>50</v>
      </c>
      <c r="AH132" s="43"/>
    </row>
    <row r="133" spans="1:34" customFormat="1" ht="15" x14ac:dyDescent="0.25">
      <c r="A133" s="54"/>
      <c r="B133" s="46"/>
      <c r="C133" s="146" t="s">
        <v>51</v>
      </c>
      <c r="D133" s="146"/>
      <c r="E133" s="146"/>
      <c r="F133" s="48"/>
      <c r="G133" s="49"/>
      <c r="H133" s="49"/>
      <c r="I133" s="49"/>
      <c r="J133" s="56"/>
      <c r="K133" s="49"/>
      <c r="L133" s="50">
        <v>224.36</v>
      </c>
      <c r="M133" s="49"/>
      <c r="N133" s="52">
        <v>6392.01</v>
      </c>
      <c r="AA133" s="35"/>
      <c r="AB133" s="43"/>
      <c r="AF133" s="3" t="s">
        <v>51</v>
      </c>
      <c r="AH133" s="43"/>
    </row>
    <row r="134" spans="1:34" customFormat="1" ht="15" x14ac:dyDescent="0.25">
      <c r="A134" s="54"/>
      <c r="B134" s="46" t="s">
        <v>67</v>
      </c>
      <c r="C134" s="146" t="s">
        <v>68</v>
      </c>
      <c r="D134" s="146"/>
      <c r="E134" s="146"/>
      <c r="F134" s="48" t="s">
        <v>54</v>
      </c>
      <c r="G134" s="62">
        <v>109</v>
      </c>
      <c r="H134" s="49"/>
      <c r="I134" s="62">
        <v>109</v>
      </c>
      <c r="J134" s="56"/>
      <c r="K134" s="49"/>
      <c r="L134" s="50">
        <v>244.55</v>
      </c>
      <c r="M134" s="49"/>
      <c r="N134" s="52">
        <v>6967.29</v>
      </c>
      <c r="AA134" s="35"/>
      <c r="AB134" s="43"/>
      <c r="AF134" s="3" t="s">
        <v>68</v>
      </c>
      <c r="AH134" s="43"/>
    </row>
    <row r="135" spans="1:34" customFormat="1" ht="22.5" x14ac:dyDescent="0.25">
      <c r="A135" s="54"/>
      <c r="B135" s="46" t="s">
        <v>69</v>
      </c>
      <c r="C135" s="146" t="s">
        <v>70</v>
      </c>
      <c r="D135" s="146"/>
      <c r="E135" s="146"/>
      <c r="F135" s="48" t="s">
        <v>54</v>
      </c>
      <c r="G135" s="62">
        <v>57</v>
      </c>
      <c r="H135" s="51">
        <v>0.85</v>
      </c>
      <c r="I135" s="51">
        <v>48.45</v>
      </c>
      <c r="J135" s="56"/>
      <c r="K135" s="49"/>
      <c r="L135" s="50">
        <v>108.7</v>
      </c>
      <c r="M135" s="49"/>
      <c r="N135" s="52">
        <v>3096.93</v>
      </c>
      <c r="AA135" s="35"/>
      <c r="AB135" s="43"/>
      <c r="AF135" s="3" t="s">
        <v>70</v>
      </c>
      <c r="AH135" s="43"/>
    </row>
    <row r="136" spans="1:34" customFormat="1" ht="15" x14ac:dyDescent="0.25">
      <c r="A136" s="63"/>
      <c r="B136" s="64"/>
      <c r="C136" s="145" t="s">
        <v>57</v>
      </c>
      <c r="D136" s="145"/>
      <c r="E136" s="145"/>
      <c r="F136" s="38"/>
      <c r="G136" s="39"/>
      <c r="H136" s="39"/>
      <c r="I136" s="39"/>
      <c r="J136" s="41"/>
      <c r="K136" s="39"/>
      <c r="L136" s="65">
        <v>836.68</v>
      </c>
      <c r="M136" s="59"/>
      <c r="N136" s="66">
        <v>18578.47</v>
      </c>
      <c r="AA136" s="35"/>
      <c r="AB136" s="43"/>
      <c r="AH136" s="43" t="s">
        <v>57</v>
      </c>
    </row>
    <row r="137" spans="1:34" customFormat="1" ht="15" x14ac:dyDescent="0.25">
      <c r="A137" s="36" t="s">
        <v>91</v>
      </c>
      <c r="B137" s="37" t="s">
        <v>92</v>
      </c>
      <c r="C137" s="145" t="s">
        <v>93</v>
      </c>
      <c r="D137" s="145"/>
      <c r="E137" s="145"/>
      <c r="F137" s="38" t="s">
        <v>94</v>
      </c>
      <c r="G137" s="39"/>
      <c r="H137" s="39"/>
      <c r="I137" s="40">
        <v>139.08000000000001</v>
      </c>
      <c r="J137" s="65">
        <v>16.63</v>
      </c>
      <c r="K137" s="39"/>
      <c r="L137" s="71">
        <v>2312.9</v>
      </c>
      <c r="M137" s="40">
        <v>8.27</v>
      </c>
      <c r="N137" s="66">
        <v>19127.68</v>
      </c>
      <c r="AA137" s="35"/>
      <c r="AB137" s="43" t="s">
        <v>93</v>
      </c>
      <c r="AH137" s="43"/>
    </row>
    <row r="138" spans="1:34" customFormat="1" ht="15" x14ac:dyDescent="0.25">
      <c r="A138" s="63"/>
      <c r="B138" s="64"/>
      <c r="C138" s="145" t="s">
        <v>57</v>
      </c>
      <c r="D138" s="145"/>
      <c r="E138" s="145"/>
      <c r="F138" s="38"/>
      <c r="G138" s="39"/>
      <c r="H138" s="39"/>
      <c r="I138" s="39"/>
      <c r="J138" s="41"/>
      <c r="K138" s="39"/>
      <c r="L138" s="71">
        <v>2312.9</v>
      </c>
      <c r="M138" s="59"/>
      <c r="N138" s="66">
        <v>19127.68</v>
      </c>
      <c r="AA138" s="35"/>
      <c r="AB138" s="43"/>
      <c r="AH138" s="43" t="s">
        <v>57</v>
      </c>
    </row>
    <row r="139" spans="1:34" customFormat="1" ht="15" x14ac:dyDescent="0.25">
      <c r="A139" s="36" t="s">
        <v>95</v>
      </c>
      <c r="B139" s="37" t="s">
        <v>96</v>
      </c>
      <c r="C139" s="145" t="s">
        <v>97</v>
      </c>
      <c r="D139" s="145"/>
      <c r="E139" s="145"/>
      <c r="F139" s="38" t="s">
        <v>94</v>
      </c>
      <c r="G139" s="39"/>
      <c r="H139" s="39"/>
      <c r="I139" s="40">
        <v>141.52000000000001</v>
      </c>
      <c r="J139" s="65">
        <v>13.95</v>
      </c>
      <c r="K139" s="39"/>
      <c r="L139" s="71">
        <v>1974.2</v>
      </c>
      <c r="M139" s="40">
        <v>8.27</v>
      </c>
      <c r="N139" s="66">
        <v>16326.63</v>
      </c>
      <c r="AA139" s="35"/>
      <c r="AB139" s="43" t="s">
        <v>97</v>
      </c>
      <c r="AH139" s="43"/>
    </row>
    <row r="140" spans="1:34" customFormat="1" ht="15" x14ac:dyDescent="0.25">
      <c r="A140" s="63"/>
      <c r="B140" s="64"/>
      <c r="C140" s="145" t="s">
        <v>57</v>
      </c>
      <c r="D140" s="145"/>
      <c r="E140" s="145"/>
      <c r="F140" s="38"/>
      <c r="G140" s="39"/>
      <c r="H140" s="39"/>
      <c r="I140" s="39"/>
      <c r="J140" s="41"/>
      <c r="K140" s="39"/>
      <c r="L140" s="71">
        <v>1974.2</v>
      </c>
      <c r="M140" s="59"/>
      <c r="N140" s="66">
        <v>16326.63</v>
      </c>
      <c r="AA140" s="35"/>
      <c r="AB140" s="43"/>
      <c r="AH140" s="43" t="s">
        <v>57</v>
      </c>
    </row>
    <row r="141" spans="1:34" customFormat="1" ht="34.5" x14ac:dyDescent="0.25">
      <c r="A141" s="36" t="s">
        <v>98</v>
      </c>
      <c r="B141" s="37" t="s">
        <v>99</v>
      </c>
      <c r="C141" s="145" t="s">
        <v>100</v>
      </c>
      <c r="D141" s="145"/>
      <c r="E141" s="145"/>
      <c r="F141" s="38" t="s">
        <v>101</v>
      </c>
      <c r="G141" s="39"/>
      <c r="H141" s="39"/>
      <c r="I141" s="40">
        <v>0.52</v>
      </c>
      <c r="J141" s="41"/>
      <c r="K141" s="39"/>
      <c r="L141" s="41"/>
      <c r="M141" s="39"/>
      <c r="N141" s="42"/>
      <c r="AA141" s="35"/>
      <c r="AB141" s="43" t="s">
        <v>100</v>
      </c>
      <c r="AH141" s="43"/>
    </row>
    <row r="142" spans="1:34" customFormat="1" ht="15" x14ac:dyDescent="0.25">
      <c r="A142" s="44"/>
      <c r="B142" s="7"/>
      <c r="C142" s="146" t="s">
        <v>102</v>
      </c>
      <c r="D142" s="146"/>
      <c r="E142" s="146"/>
      <c r="F142" s="146"/>
      <c r="G142" s="146"/>
      <c r="H142" s="146"/>
      <c r="I142" s="146"/>
      <c r="J142" s="146"/>
      <c r="K142" s="146"/>
      <c r="L142" s="146"/>
      <c r="M142" s="146"/>
      <c r="N142" s="147"/>
      <c r="AA142" s="35"/>
      <c r="AB142" s="43"/>
      <c r="AC142" s="3" t="s">
        <v>102</v>
      </c>
      <c r="AH142" s="43"/>
    </row>
    <row r="143" spans="1:34" customFormat="1" ht="34.5" x14ac:dyDescent="0.25">
      <c r="A143" s="45"/>
      <c r="B143" s="46" t="s">
        <v>43</v>
      </c>
      <c r="C143" s="150" t="s">
        <v>44</v>
      </c>
      <c r="D143" s="150"/>
      <c r="E143" s="150"/>
      <c r="F143" s="150"/>
      <c r="G143" s="150"/>
      <c r="H143" s="150"/>
      <c r="I143" s="150"/>
      <c r="J143" s="150"/>
      <c r="K143" s="150"/>
      <c r="L143" s="150"/>
      <c r="M143" s="150"/>
      <c r="N143" s="151"/>
      <c r="AA143" s="35"/>
      <c r="AB143" s="43"/>
      <c r="AD143" s="3" t="s">
        <v>44</v>
      </c>
      <c r="AH143" s="43"/>
    </row>
    <row r="144" spans="1:34" customFormat="1" ht="15" x14ac:dyDescent="0.25">
      <c r="A144" s="47"/>
      <c r="B144" s="46" t="s">
        <v>38</v>
      </c>
      <c r="C144" s="146" t="s">
        <v>45</v>
      </c>
      <c r="D144" s="146"/>
      <c r="E144" s="146"/>
      <c r="F144" s="48"/>
      <c r="G144" s="49"/>
      <c r="H144" s="49"/>
      <c r="I144" s="49"/>
      <c r="J144" s="50">
        <v>353.23</v>
      </c>
      <c r="K144" s="51">
        <v>1.1499999999999999</v>
      </c>
      <c r="L144" s="50">
        <v>211.23</v>
      </c>
      <c r="M144" s="51">
        <v>28.49</v>
      </c>
      <c r="N144" s="52">
        <v>6017.94</v>
      </c>
      <c r="AA144" s="35"/>
      <c r="AB144" s="43"/>
      <c r="AE144" s="3" t="s">
        <v>45</v>
      </c>
      <c r="AH144" s="43"/>
    </row>
    <row r="145" spans="1:34" customFormat="1" ht="15" x14ac:dyDescent="0.25">
      <c r="A145" s="47"/>
      <c r="B145" s="46" t="s">
        <v>46</v>
      </c>
      <c r="C145" s="146" t="s">
        <v>47</v>
      </c>
      <c r="D145" s="146"/>
      <c r="E145" s="146"/>
      <c r="F145" s="48"/>
      <c r="G145" s="49"/>
      <c r="H145" s="49"/>
      <c r="I145" s="49"/>
      <c r="J145" s="50">
        <v>5.13</v>
      </c>
      <c r="K145" s="51">
        <v>1.1499999999999999</v>
      </c>
      <c r="L145" s="50">
        <v>3.07</v>
      </c>
      <c r="M145" s="51">
        <v>10.88</v>
      </c>
      <c r="N145" s="53">
        <v>33.4</v>
      </c>
      <c r="AA145" s="35"/>
      <c r="AB145" s="43"/>
      <c r="AE145" s="3" t="s">
        <v>47</v>
      </c>
      <c r="AH145" s="43"/>
    </row>
    <row r="146" spans="1:34" customFormat="1" ht="15" x14ac:dyDescent="0.25">
      <c r="A146" s="47"/>
      <c r="B146" s="46" t="s">
        <v>62</v>
      </c>
      <c r="C146" s="146" t="s">
        <v>63</v>
      </c>
      <c r="D146" s="146"/>
      <c r="E146" s="146"/>
      <c r="F146" s="48"/>
      <c r="G146" s="49"/>
      <c r="H146" s="49"/>
      <c r="I146" s="49"/>
      <c r="J146" s="50">
        <v>1.54</v>
      </c>
      <c r="K146" s="51">
        <v>1.1499999999999999</v>
      </c>
      <c r="L146" s="50">
        <v>0.92</v>
      </c>
      <c r="M146" s="51">
        <v>28.49</v>
      </c>
      <c r="N146" s="53">
        <v>26.21</v>
      </c>
      <c r="AA146" s="35"/>
      <c r="AB146" s="43"/>
      <c r="AE146" s="3" t="s">
        <v>63</v>
      </c>
      <c r="AH146" s="43"/>
    </row>
    <row r="147" spans="1:34" customFormat="1" ht="15" x14ac:dyDescent="0.25">
      <c r="A147" s="47"/>
      <c r="B147" s="46" t="s">
        <v>64</v>
      </c>
      <c r="C147" s="146" t="s">
        <v>65</v>
      </c>
      <c r="D147" s="146"/>
      <c r="E147" s="146"/>
      <c r="F147" s="48"/>
      <c r="G147" s="49"/>
      <c r="H147" s="49"/>
      <c r="I147" s="49"/>
      <c r="J147" s="50">
        <v>96.05</v>
      </c>
      <c r="K147" s="49"/>
      <c r="L147" s="50">
        <v>49.95</v>
      </c>
      <c r="M147" s="51">
        <v>8.27</v>
      </c>
      <c r="N147" s="53">
        <v>413.09</v>
      </c>
      <c r="AA147" s="35"/>
      <c r="AB147" s="43"/>
      <c r="AE147" s="3" t="s">
        <v>65</v>
      </c>
      <c r="AH147" s="43"/>
    </row>
    <row r="148" spans="1:34" customFormat="1" ht="15" x14ac:dyDescent="0.25">
      <c r="A148" s="54"/>
      <c r="B148" s="46"/>
      <c r="C148" s="146" t="s">
        <v>48</v>
      </c>
      <c r="D148" s="146"/>
      <c r="E148" s="146"/>
      <c r="F148" s="48" t="s">
        <v>49</v>
      </c>
      <c r="G148" s="51">
        <v>41.41</v>
      </c>
      <c r="H148" s="51">
        <v>1.1499999999999999</v>
      </c>
      <c r="I148" s="55">
        <v>24.763179999999998</v>
      </c>
      <c r="J148" s="56"/>
      <c r="K148" s="49"/>
      <c r="L148" s="56"/>
      <c r="M148" s="49"/>
      <c r="N148" s="57"/>
      <c r="AA148" s="35"/>
      <c r="AB148" s="43"/>
      <c r="AF148" s="3" t="s">
        <v>48</v>
      </c>
      <c r="AH148" s="43"/>
    </row>
    <row r="149" spans="1:34" customFormat="1" ht="15" x14ac:dyDescent="0.25">
      <c r="A149" s="54"/>
      <c r="B149" s="46"/>
      <c r="C149" s="146" t="s">
        <v>66</v>
      </c>
      <c r="D149" s="146"/>
      <c r="E149" s="146"/>
      <c r="F149" s="48" t="s">
        <v>49</v>
      </c>
      <c r="G149" s="51">
        <v>0.12</v>
      </c>
      <c r="H149" s="51">
        <v>1.1499999999999999</v>
      </c>
      <c r="I149" s="55">
        <v>7.1760000000000004E-2</v>
      </c>
      <c r="J149" s="56"/>
      <c r="K149" s="49"/>
      <c r="L149" s="56"/>
      <c r="M149" s="49"/>
      <c r="N149" s="57"/>
      <c r="AA149" s="35"/>
      <c r="AB149" s="43"/>
      <c r="AF149" s="3" t="s">
        <v>66</v>
      </c>
      <c r="AH149" s="43"/>
    </row>
    <row r="150" spans="1:34" customFormat="1" ht="15" x14ac:dyDescent="0.25">
      <c r="A150" s="47"/>
      <c r="B150" s="46"/>
      <c r="C150" s="152" t="s">
        <v>50</v>
      </c>
      <c r="D150" s="152"/>
      <c r="E150" s="152"/>
      <c r="F150" s="58"/>
      <c r="G150" s="59"/>
      <c r="H150" s="59"/>
      <c r="I150" s="59"/>
      <c r="J150" s="60">
        <v>454.41</v>
      </c>
      <c r="K150" s="59"/>
      <c r="L150" s="60">
        <v>264.25</v>
      </c>
      <c r="M150" s="59"/>
      <c r="N150" s="61">
        <v>6464.43</v>
      </c>
      <c r="AA150" s="35"/>
      <c r="AB150" s="43"/>
      <c r="AG150" s="3" t="s">
        <v>50</v>
      </c>
      <c r="AH150" s="43"/>
    </row>
    <row r="151" spans="1:34" customFormat="1" ht="15" x14ac:dyDescent="0.25">
      <c r="A151" s="54"/>
      <c r="B151" s="46"/>
      <c r="C151" s="146" t="s">
        <v>51</v>
      </c>
      <c r="D151" s="146"/>
      <c r="E151" s="146"/>
      <c r="F151" s="48"/>
      <c r="G151" s="49"/>
      <c r="H151" s="49"/>
      <c r="I151" s="49"/>
      <c r="J151" s="56"/>
      <c r="K151" s="49"/>
      <c r="L151" s="50">
        <v>212.15</v>
      </c>
      <c r="M151" s="49"/>
      <c r="N151" s="52">
        <v>6044.15</v>
      </c>
      <c r="AA151" s="35"/>
      <c r="AB151" s="43"/>
      <c r="AF151" s="3" t="s">
        <v>51</v>
      </c>
      <c r="AH151" s="43"/>
    </row>
    <row r="152" spans="1:34" customFormat="1" ht="15" x14ac:dyDescent="0.25">
      <c r="A152" s="54"/>
      <c r="B152" s="46" t="s">
        <v>103</v>
      </c>
      <c r="C152" s="146" t="s">
        <v>104</v>
      </c>
      <c r="D152" s="146"/>
      <c r="E152" s="146"/>
      <c r="F152" s="48" t="s">
        <v>54</v>
      </c>
      <c r="G152" s="62">
        <v>90</v>
      </c>
      <c r="H152" s="49"/>
      <c r="I152" s="62">
        <v>90</v>
      </c>
      <c r="J152" s="56"/>
      <c r="K152" s="49"/>
      <c r="L152" s="50">
        <v>190.94</v>
      </c>
      <c r="M152" s="49"/>
      <c r="N152" s="52">
        <v>5439.74</v>
      </c>
      <c r="AA152" s="35"/>
      <c r="AB152" s="43"/>
      <c r="AF152" s="3" t="s">
        <v>104</v>
      </c>
      <c r="AH152" s="43"/>
    </row>
    <row r="153" spans="1:34" customFormat="1" ht="15" x14ac:dyDescent="0.25">
      <c r="A153" s="54"/>
      <c r="B153" s="46" t="s">
        <v>105</v>
      </c>
      <c r="C153" s="146" t="s">
        <v>106</v>
      </c>
      <c r="D153" s="146"/>
      <c r="E153" s="146"/>
      <c r="F153" s="48" t="s">
        <v>54</v>
      </c>
      <c r="G153" s="62">
        <v>46</v>
      </c>
      <c r="H153" s="49"/>
      <c r="I153" s="62">
        <v>46</v>
      </c>
      <c r="J153" s="56"/>
      <c r="K153" s="49"/>
      <c r="L153" s="50">
        <v>97.59</v>
      </c>
      <c r="M153" s="49"/>
      <c r="N153" s="52">
        <v>2780.31</v>
      </c>
      <c r="AA153" s="35"/>
      <c r="AB153" s="43"/>
      <c r="AF153" s="3" t="s">
        <v>106</v>
      </c>
      <c r="AH153" s="43"/>
    </row>
    <row r="154" spans="1:34" customFormat="1" ht="15" x14ac:dyDescent="0.25">
      <c r="A154" s="63"/>
      <c r="B154" s="64"/>
      <c r="C154" s="145" t="s">
        <v>57</v>
      </c>
      <c r="D154" s="145"/>
      <c r="E154" s="145"/>
      <c r="F154" s="38"/>
      <c r="G154" s="39"/>
      <c r="H154" s="39"/>
      <c r="I154" s="39"/>
      <c r="J154" s="41"/>
      <c r="K154" s="39"/>
      <c r="L154" s="65">
        <v>552.78</v>
      </c>
      <c r="M154" s="59"/>
      <c r="N154" s="66">
        <v>14684.48</v>
      </c>
      <c r="AA154" s="35"/>
      <c r="AB154" s="43"/>
      <c r="AH154" s="43" t="s">
        <v>57</v>
      </c>
    </row>
    <row r="155" spans="1:34" customFormat="1" ht="15" x14ac:dyDescent="0.25">
      <c r="A155" s="36" t="s">
        <v>107</v>
      </c>
      <c r="B155" s="37" t="s">
        <v>108</v>
      </c>
      <c r="C155" s="145" t="s">
        <v>109</v>
      </c>
      <c r="D155" s="145"/>
      <c r="E155" s="145"/>
      <c r="F155" s="38" t="s">
        <v>110</v>
      </c>
      <c r="G155" s="39"/>
      <c r="H155" s="39"/>
      <c r="I155" s="74">
        <v>9.5680000000000001E-2</v>
      </c>
      <c r="J155" s="71">
        <v>11200</v>
      </c>
      <c r="K155" s="39"/>
      <c r="L155" s="71">
        <v>1071.6199999999999</v>
      </c>
      <c r="M155" s="40">
        <v>8.27</v>
      </c>
      <c r="N155" s="66">
        <v>8862.2999999999993</v>
      </c>
      <c r="AA155" s="35"/>
      <c r="AB155" s="43" t="s">
        <v>109</v>
      </c>
      <c r="AH155" s="43"/>
    </row>
    <row r="156" spans="1:34" customFormat="1" ht="15" x14ac:dyDescent="0.25">
      <c r="A156" s="63"/>
      <c r="B156" s="64"/>
      <c r="C156" s="145" t="s">
        <v>57</v>
      </c>
      <c r="D156" s="145"/>
      <c r="E156" s="145"/>
      <c r="F156" s="38"/>
      <c r="G156" s="39"/>
      <c r="H156" s="39"/>
      <c r="I156" s="39"/>
      <c r="J156" s="41"/>
      <c r="K156" s="39"/>
      <c r="L156" s="71">
        <v>1071.6199999999999</v>
      </c>
      <c r="M156" s="59"/>
      <c r="N156" s="66">
        <v>8862.2999999999993</v>
      </c>
      <c r="AA156" s="35"/>
      <c r="AB156" s="43"/>
      <c r="AH156" s="43" t="s">
        <v>57</v>
      </c>
    </row>
    <row r="157" spans="1:34" customFormat="1" ht="34.5" x14ac:dyDescent="0.25">
      <c r="A157" s="36" t="s">
        <v>111</v>
      </c>
      <c r="B157" s="37" t="s">
        <v>112</v>
      </c>
      <c r="C157" s="145" t="s">
        <v>113</v>
      </c>
      <c r="D157" s="145"/>
      <c r="E157" s="145"/>
      <c r="F157" s="38" t="s">
        <v>114</v>
      </c>
      <c r="G157" s="39"/>
      <c r="H157" s="39"/>
      <c r="I157" s="72">
        <v>7.7111999999999998</v>
      </c>
      <c r="J157" s="65">
        <v>42.98</v>
      </c>
      <c r="K157" s="39"/>
      <c r="L157" s="65">
        <v>331.43</v>
      </c>
      <c r="M157" s="40">
        <v>11.18</v>
      </c>
      <c r="N157" s="66">
        <v>3705.39</v>
      </c>
      <c r="AA157" s="35"/>
      <c r="AB157" s="43" t="s">
        <v>113</v>
      </c>
      <c r="AH157" s="43"/>
    </row>
    <row r="158" spans="1:34" customFormat="1" ht="15" x14ac:dyDescent="0.25">
      <c r="A158" s="44"/>
      <c r="B158" s="7"/>
      <c r="C158" s="146" t="s">
        <v>115</v>
      </c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7"/>
      <c r="AA158" s="35"/>
      <c r="AB158" s="43"/>
      <c r="AC158" s="3" t="s">
        <v>115</v>
      </c>
      <c r="AH158" s="43"/>
    </row>
    <row r="159" spans="1:34" customFormat="1" ht="15" x14ac:dyDescent="0.25">
      <c r="A159" s="63"/>
      <c r="B159" s="64"/>
      <c r="C159" s="145" t="s">
        <v>57</v>
      </c>
      <c r="D159" s="145"/>
      <c r="E159" s="145"/>
      <c r="F159" s="38"/>
      <c r="G159" s="39"/>
      <c r="H159" s="39"/>
      <c r="I159" s="39"/>
      <c r="J159" s="41"/>
      <c r="K159" s="39"/>
      <c r="L159" s="65">
        <v>331.43</v>
      </c>
      <c r="M159" s="59"/>
      <c r="N159" s="66">
        <v>3705.39</v>
      </c>
      <c r="AA159" s="35"/>
      <c r="AB159" s="43"/>
      <c r="AH159" s="43" t="s">
        <v>57</v>
      </c>
    </row>
    <row r="160" spans="1:34" customFormat="1" ht="34.5" x14ac:dyDescent="0.25">
      <c r="A160" s="36" t="s">
        <v>116</v>
      </c>
      <c r="B160" s="37" t="s">
        <v>117</v>
      </c>
      <c r="C160" s="145" t="s">
        <v>118</v>
      </c>
      <c r="D160" s="145"/>
      <c r="E160" s="145"/>
      <c r="F160" s="38" t="s">
        <v>114</v>
      </c>
      <c r="G160" s="39"/>
      <c r="H160" s="39"/>
      <c r="I160" s="72">
        <v>7.7111999999999998</v>
      </c>
      <c r="J160" s="65">
        <v>15.35</v>
      </c>
      <c r="K160" s="39"/>
      <c r="L160" s="65">
        <v>118.37</v>
      </c>
      <c r="M160" s="40">
        <v>11.18</v>
      </c>
      <c r="N160" s="66">
        <v>1323.38</v>
      </c>
      <c r="AA160" s="35"/>
      <c r="AB160" s="43" t="s">
        <v>118</v>
      </c>
      <c r="AH160" s="43"/>
    </row>
    <row r="161" spans="1:36" customFormat="1" ht="15" x14ac:dyDescent="0.25">
      <c r="A161" s="63"/>
      <c r="B161" s="64"/>
      <c r="C161" s="145" t="s">
        <v>57</v>
      </c>
      <c r="D161" s="145"/>
      <c r="E161" s="145"/>
      <c r="F161" s="38"/>
      <c r="G161" s="39"/>
      <c r="H161" s="39"/>
      <c r="I161" s="39"/>
      <c r="J161" s="41"/>
      <c r="K161" s="39"/>
      <c r="L161" s="65">
        <v>118.37</v>
      </c>
      <c r="M161" s="59"/>
      <c r="N161" s="66">
        <v>1323.38</v>
      </c>
      <c r="AA161" s="35"/>
      <c r="AB161" s="43"/>
      <c r="AH161" s="43" t="s">
        <v>57</v>
      </c>
    </row>
    <row r="162" spans="1:36" customFormat="1" ht="0" hidden="1" customHeight="1" x14ac:dyDescent="0.25">
      <c r="A162" s="75"/>
      <c r="B162" s="76"/>
      <c r="C162" s="76"/>
      <c r="D162" s="76"/>
      <c r="E162" s="76"/>
      <c r="F162" s="77"/>
      <c r="G162" s="77"/>
      <c r="H162" s="77"/>
      <c r="I162" s="77"/>
      <c r="J162" s="78"/>
      <c r="K162" s="77"/>
      <c r="L162" s="78"/>
      <c r="M162" s="49"/>
      <c r="N162" s="78"/>
      <c r="AA162" s="35"/>
      <c r="AB162" s="43"/>
      <c r="AH162" s="43"/>
    </row>
    <row r="163" spans="1:36" customFormat="1" ht="10.5" hidden="1" customHeight="1" x14ac:dyDescent="0.25">
      <c r="B163" s="79"/>
      <c r="C163" s="79"/>
      <c r="D163" s="79"/>
      <c r="E163" s="79"/>
      <c r="F163" s="79"/>
      <c r="G163" s="79"/>
      <c r="H163" s="79"/>
      <c r="I163" s="79"/>
      <c r="J163" s="79"/>
      <c r="K163" s="79"/>
      <c r="L163" s="80"/>
      <c r="M163" s="80"/>
      <c r="N163" s="80"/>
    </row>
    <row r="164" spans="1:36" customFormat="1" ht="15" x14ac:dyDescent="0.25">
      <c r="A164" s="81"/>
      <c r="B164" s="82"/>
      <c r="C164" s="145" t="s">
        <v>119</v>
      </c>
      <c r="D164" s="145"/>
      <c r="E164" s="145"/>
      <c r="F164" s="145"/>
      <c r="G164" s="145"/>
      <c r="H164" s="145"/>
      <c r="I164" s="145"/>
      <c r="J164" s="145"/>
      <c r="K164" s="145"/>
      <c r="L164" s="83"/>
      <c r="M164" s="84"/>
      <c r="N164" s="85"/>
      <c r="AI164" s="43" t="s">
        <v>119</v>
      </c>
    </row>
    <row r="165" spans="1:36" customFormat="1" ht="15" x14ac:dyDescent="0.25">
      <c r="A165" s="86"/>
      <c r="B165" s="46"/>
      <c r="C165" s="146" t="s">
        <v>120</v>
      </c>
      <c r="D165" s="146"/>
      <c r="E165" s="146"/>
      <c r="F165" s="146"/>
      <c r="G165" s="146"/>
      <c r="H165" s="146"/>
      <c r="I165" s="146"/>
      <c r="J165" s="146"/>
      <c r="K165" s="146"/>
      <c r="L165" s="87">
        <v>11958.32</v>
      </c>
      <c r="M165" s="88"/>
      <c r="N165" s="89">
        <v>139555.73000000001</v>
      </c>
      <c r="AI165" s="43"/>
      <c r="AJ165" s="3" t="s">
        <v>120</v>
      </c>
    </row>
    <row r="166" spans="1:36" customFormat="1" ht="15" x14ac:dyDescent="0.25">
      <c r="A166" s="86"/>
      <c r="B166" s="46"/>
      <c r="C166" s="146" t="s">
        <v>121</v>
      </c>
      <c r="D166" s="146"/>
      <c r="E166" s="146"/>
      <c r="F166" s="146"/>
      <c r="G166" s="146"/>
      <c r="H166" s="146"/>
      <c r="I166" s="146"/>
      <c r="J166" s="146"/>
      <c r="K166" s="146"/>
      <c r="L166" s="90"/>
      <c r="M166" s="88"/>
      <c r="N166" s="91"/>
      <c r="AI166" s="43"/>
      <c r="AJ166" s="3" t="s">
        <v>121</v>
      </c>
    </row>
    <row r="167" spans="1:36" customFormat="1" ht="15" x14ac:dyDescent="0.25">
      <c r="A167" s="86"/>
      <c r="B167" s="46"/>
      <c r="C167" s="146" t="s">
        <v>122</v>
      </c>
      <c r="D167" s="146"/>
      <c r="E167" s="146"/>
      <c r="F167" s="146"/>
      <c r="G167" s="146"/>
      <c r="H167" s="146"/>
      <c r="I167" s="146"/>
      <c r="J167" s="146"/>
      <c r="K167" s="146"/>
      <c r="L167" s="87">
        <v>1835.81</v>
      </c>
      <c r="M167" s="88"/>
      <c r="N167" s="89">
        <v>52302.23</v>
      </c>
      <c r="AI167" s="43"/>
      <c r="AJ167" s="3" t="s">
        <v>122</v>
      </c>
    </row>
    <row r="168" spans="1:36" customFormat="1" ht="15" x14ac:dyDescent="0.25">
      <c r="A168" s="86"/>
      <c r="B168" s="46"/>
      <c r="C168" s="146" t="s">
        <v>123</v>
      </c>
      <c r="D168" s="146"/>
      <c r="E168" s="146"/>
      <c r="F168" s="146"/>
      <c r="G168" s="146"/>
      <c r="H168" s="146"/>
      <c r="I168" s="146"/>
      <c r="J168" s="146"/>
      <c r="K168" s="146"/>
      <c r="L168" s="87">
        <v>1304.75</v>
      </c>
      <c r="M168" s="88"/>
      <c r="N168" s="89">
        <v>14330.62</v>
      </c>
      <c r="AI168" s="43"/>
      <c r="AJ168" s="3" t="s">
        <v>123</v>
      </c>
    </row>
    <row r="169" spans="1:36" customFormat="1" ht="15" x14ac:dyDescent="0.25">
      <c r="A169" s="86"/>
      <c r="B169" s="46"/>
      <c r="C169" s="146" t="s">
        <v>124</v>
      </c>
      <c r="D169" s="146"/>
      <c r="E169" s="146"/>
      <c r="F169" s="146"/>
      <c r="G169" s="146"/>
      <c r="H169" s="146"/>
      <c r="I169" s="146"/>
      <c r="J169" s="146"/>
      <c r="K169" s="146"/>
      <c r="L169" s="92">
        <v>96.71</v>
      </c>
      <c r="M169" s="88"/>
      <c r="N169" s="89">
        <v>2755.27</v>
      </c>
      <c r="AI169" s="43"/>
      <c r="AJ169" s="3" t="s">
        <v>124</v>
      </c>
    </row>
    <row r="170" spans="1:36" customFormat="1" ht="15" x14ac:dyDescent="0.25">
      <c r="A170" s="86"/>
      <c r="B170" s="46"/>
      <c r="C170" s="146" t="s">
        <v>125</v>
      </c>
      <c r="D170" s="146"/>
      <c r="E170" s="146"/>
      <c r="F170" s="146"/>
      <c r="G170" s="146"/>
      <c r="H170" s="146"/>
      <c r="I170" s="146"/>
      <c r="J170" s="146"/>
      <c r="K170" s="146"/>
      <c r="L170" s="87">
        <v>8817.76</v>
      </c>
      <c r="M170" s="88"/>
      <c r="N170" s="89">
        <v>72922.880000000005</v>
      </c>
      <c r="AI170" s="43"/>
      <c r="AJ170" s="3" t="s">
        <v>125</v>
      </c>
    </row>
    <row r="171" spans="1:36" customFormat="1" ht="15" x14ac:dyDescent="0.25">
      <c r="A171" s="86"/>
      <c r="B171" s="46"/>
      <c r="C171" s="146" t="s">
        <v>126</v>
      </c>
      <c r="D171" s="146"/>
      <c r="E171" s="146"/>
      <c r="F171" s="146"/>
      <c r="G171" s="146"/>
      <c r="H171" s="146"/>
      <c r="I171" s="146"/>
      <c r="J171" s="146"/>
      <c r="K171" s="146"/>
      <c r="L171" s="87">
        <v>14972.32</v>
      </c>
      <c r="M171" s="88"/>
      <c r="N171" s="89">
        <v>225424.29</v>
      </c>
      <c r="AI171" s="43"/>
      <c r="AJ171" s="3" t="s">
        <v>126</v>
      </c>
    </row>
    <row r="172" spans="1:36" customFormat="1" ht="15" x14ac:dyDescent="0.25">
      <c r="A172" s="86"/>
      <c r="B172" s="46"/>
      <c r="C172" s="146" t="s">
        <v>127</v>
      </c>
      <c r="D172" s="146"/>
      <c r="E172" s="146"/>
      <c r="F172" s="146"/>
      <c r="G172" s="146"/>
      <c r="H172" s="146"/>
      <c r="I172" s="146"/>
      <c r="J172" s="146"/>
      <c r="K172" s="146"/>
      <c r="L172" s="87">
        <v>14522.52</v>
      </c>
      <c r="M172" s="88"/>
      <c r="N172" s="89">
        <v>220395.51999999999</v>
      </c>
      <c r="AI172" s="43"/>
      <c r="AJ172" s="3" t="s">
        <v>127</v>
      </c>
    </row>
    <row r="173" spans="1:36" customFormat="1" ht="15" x14ac:dyDescent="0.25">
      <c r="A173" s="86"/>
      <c r="B173" s="46"/>
      <c r="C173" s="146" t="s">
        <v>128</v>
      </c>
      <c r="D173" s="146"/>
      <c r="E173" s="146"/>
      <c r="F173" s="146"/>
      <c r="G173" s="146"/>
      <c r="H173" s="146"/>
      <c r="I173" s="146"/>
      <c r="J173" s="146"/>
      <c r="K173" s="146"/>
      <c r="L173" s="90"/>
      <c r="M173" s="88"/>
      <c r="N173" s="91"/>
      <c r="AI173" s="43"/>
      <c r="AJ173" s="3" t="s">
        <v>128</v>
      </c>
    </row>
    <row r="174" spans="1:36" customFormat="1" ht="15" x14ac:dyDescent="0.25">
      <c r="A174" s="86"/>
      <c r="B174" s="46"/>
      <c r="C174" s="146" t="s">
        <v>129</v>
      </c>
      <c r="D174" s="146"/>
      <c r="E174" s="146"/>
      <c r="F174" s="146"/>
      <c r="G174" s="146"/>
      <c r="H174" s="146"/>
      <c r="I174" s="146"/>
      <c r="J174" s="146"/>
      <c r="K174" s="146"/>
      <c r="L174" s="87">
        <v>1835.81</v>
      </c>
      <c r="M174" s="88"/>
      <c r="N174" s="89">
        <v>52302.23</v>
      </c>
      <c r="AI174" s="43"/>
      <c r="AJ174" s="3" t="s">
        <v>129</v>
      </c>
    </row>
    <row r="175" spans="1:36" customFormat="1" ht="15" x14ac:dyDescent="0.25">
      <c r="A175" s="86"/>
      <c r="B175" s="46"/>
      <c r="C175" s="146" t="s">
        <v>130</v>
      </c>
      <c r="D175" s="146"/>
      <c r="E175" s="146"/>
      <c r="F175" s="146"/>
      <c r="G175" s="146"/>
      <c r="H175" s="146"/>
      <c r="I175" s="146"/>
      <c r="J175" s="146"/>
      <c r="K175" s="146"/>
      <c r="L175" s="92">
        <v>854.95</v>
      </c>
      <c r="M175" s="88"/>
      <c r="N175" s="89">
        <v>9301.85</v>
      </c>
      <c r="AI175" s="43"/>
      <c r="AJ175" s="3" t="s">
        <v>130</v>
      </c>
    </row>
    <row r="176" spans="1:36" customFormat="1" ht="15" x14ac:dyDescent="0.25">
      <c r="A176" s="86"/>
      <c r="B176" s="46"/>
      <c r="C176" s="146" t="s">
        <v>131</v>
      </c>
      <c r="D176" s="146"/>
      <c r="E176" s="146"/>
      <c r="F176" s="146"/>
      <c r="G176" s="146"/>
      <c r="H176" s="146"/>
      <c r="I176" s="146"/>
      <c r="J176" s="146"/>
      <c r="K176" s="146"/>
      <c r="L176" s="92">
        <v>96.71</v>
      </c>
      <c r="M176" s="88"/>
      <c r="N176" s="89">
        <v>2755.27</v>
      </c>
      <c r="AI176" s="43"/>
      <c r="AJ176" s="3" t="s">
        <v>131</v>
      </c>
    </row>
    <row r="177" spans="1:39" customFormat="1" ht="15" x14ac:dyDescent="0.25">
      <c r="A177" s="86"/>
      <c r="B177" s="46"/>
      <c r="C177" s="146" t="s">
        <v>132</v>
      </c>
      <c r="D177" s="146"/>
      <c r="E177" s="146"/>
      <c r="F177" s="146"/>
      <c r="G177" s="146"/>
      <c r="H177" s="146"/>
      <c r="I177" s="146"/>
      <c r="J177" s="146"/>
      <c r="K177" s="146"/>
      <c r="L177" s="87">
        <v>8817.76</v>
      </c>
      <c r="M177" s="88"/>
      <c r="N177" s="89">
        <v>72922.880000000005</v>
      </c>
      <c r="AI177" s="43"/>
      <c r="AJ177" s="3" t="s">
        <v>132</v>
      </c>
    </row>
    <row r="178" spans="1:39" customFormat="1" ht="15" x14ac:dyDescent="0.25">
      <c r="A178" s="86"/>
      <c r="B178" s="46"/>
      <c r="C178" s="146" t="s">
        <v>133</v>
      </c>
      <c r="D178" s="146"/>
      <c r="E178" s="146"/>
      <c r="F178" s="146"/>
      <c r="G178" s="146"/>
      <c r="H178" s="146"/>
      <c r="I178" s="146"/>
      <c r="J178" s="146"/>
      <c r="K178" s="146"/>
      <c r="L178" s="87">
        <v>2037.82</v>
      </c>
      <c r="M178" s="88"/>
      <c r="N178" s="89">
        <v>58057.3</v>
      </c>
      <c r="AI178" s="43"/>
      <c r="AJ178" s="3" t="s">
        <v>133</v>
      </c>
    </row>
    <row r="179" spans="1:39" customFormat="1" ht="15" x14ac:dyDescent="0.25">
      <c r="A179" s="86"/>
      <c r="B179" s="46"/>
      <c r="C179" s="146" t="s">
        <v>134</v>
      </c>
      <c r="D179" s="146"/>
      <c r="E179" s="146"/>
      <c r="F179" s="146"/>
      <c r="G179" s="146"/>
      <c r="H179" s="146"/>
      <c r="I179" s="146"/>
      <c r="J179" s="146"/>
      <c r="K179" s="146"/>
      <c r="L179" s="92">
        <v>976.18</v>
      </c>
      <c r="M179" s="88"/>
      <c r="N179" s="89">
        <v>27811.26</v>
      </c>
      <c r="AI179" s="43"/>
      <c r="AJ179" s="3" t="s">
        <v>134</v>
      </c>
    </row>
    <row r="180" spans="1:39" customFormat="1" ht="15" x14ac:dyDescent="0.25">
      <c r="A180" s="86"/>
      <c r="B180" s="46"/>
      <c r="C180" s="146" t="s">
        <v>135</v>
      </c>
      <c r="D180" s="146"/>
      <c r="E180" s="146"/>
      <c r="F180" s="146"/>
      <c r="G180" s="146"/>
      <c r="H180" s="146"/>
      <c r="I180" s="146"/>
      <c r="J180" s="146"/>
      <c r="K180" s="146"/>
      <c r="L180" s="92">
        <v>449.8</v>
      </c>
      <c r="M180" s="88"/>
      <c r="N180" s="89">
        <v>5028.7700000000004</v>
      </c>
      <c r="AI180" s="43"/>
      <c r="AJ180" s="3" t="s">
        <v>135</v>
      </c>
    </row>
    <row r="181" spans="1:39" customFormat="1" ht="15" x14ac:dyDescent="0.25">
      <c r="A181" s="86"/>
      <c r="B181" s="46"/>
      <c r="C181" s="146" t="s">
        <v>136</v>
      </c>
      <c r="D181" s="146"/>
      <c r="E181" s="146"/>
      <c r="F181" s="146"/>
      <c r="G181" s="146"/>
      <c r="H181" s="146"/>
      <c r="I181" s="146"/>
      <c r="J181" s="146"/>
      <c r="K181" s="146"/>
      <c r="L181" s="87">
        <v>1932.52</v>
      </c>
      <c r="M181" s="88"/>
      <c r="N181" s="89">
        <v>55057.5</v>
      </c>
      <c r="AI181" s="43"/>
      <c r="AJ181" s="3" t="s">
        <v>136</v>
      </c>
    </row>
    <row r="182" spans="1:39" customFormat="1" ht="15" x14ac:dyDescent="0.25">
      <c r="A182" s="86"/>
      <c r="B182" s="46"/>
      <c r="C182" s="146" t="s">
        <v>137</v>
      </c>
      <c r="D182" s="146"/>
      <c r="E182" s="146"/>
      <c r="F182" s="146"/>
      <c r="G182" s="146"/>
      <c r="H182" s="146"/>
      <c r="I182" s="146"/>
      <c r="J182" s="146"/>
      <c r="K182" s="146"/>
      <c r="L182" s="87">
        <v>2037.82</v>
      </c>
      <c r="M182" s="88"/>
      <c r="N182" s="89">
        <v>58057.3</v>
      </c>
      <c r="AI182" s="43"/>
      <c r="AJ182" s="3" t="s">
        <v>137</v>
      </c>
    </row>
    <row r="183" spans="1:39" customFormat="1" ht="15" x14ac:dyDescent="0.25">
      <c r="A183" s="86"/>
      <c r="B183" s="46"/>
      <c r="C183" s="146" t="s">
        <v>138</v>
      </c>
      <c r="D183" s="146"/>
      <c r="E183" s="146"/>
      <c r="F183" s="146"/>
      <c r="G183" s="146"/>
      <c r="H183" s="146"/>
      <c r="I183" s="146"/>
      <c r="J183" s="146"/>
      <c r="K183" s="146"/>
      <c r="L183" s="92">
        <v>976.18</v>
      </c>
      <c r="M183" s="88"/>
      <c r="N183" s="89">
        <v>27811.26</v>
      </c>
      <c r="AI183" s="43"/>
      <c r="AJ183" s="3" t="s">
        <v>138</v>
      </c>
    </row>
    <row r="184" spans="1:39" customFormat="1" ht="15" x14ac:dyDescent="0.25">
      <c r="A184" s="86"/>
      <c r="B184" s="46"/>
      <c r="C184" s="146" t="s">
        <v>139</v>
      </c>
      <c r="D184" s="146"/>
      <c r="E184" s="146"/>
      <c r="F184" s="146"/>
      <c r="G184" s="146"/>
      <c r="H184" s="146"/>
      <c r="I184" s="146"/>
      <c r="J184" s="146"/>
      <c r="K184" s="146"/>
      <c r="L184" s="92">
        <v>314.42</v>
      </c>
      <c r="M184" s="88"/>
      <c r="N184" s="89">
        <v>4733.91</v>
      </c>
      <c r="AI184" s="43"/>
      <c r="AJ184" s="3" t="s">
        <v>139</v>
      </c>
    </row>
    <row r="185" spans="1:39" customFormat="1" ht="15" x14ac:dyDescent="0.25">
      <c r="A185" s="86"/>
      <c r="B185" s="93"/>
      <c r="C185" s="153" t="s">
        <v>140</v>
      </c>
      <c r="D185" s="153"/>
      <c r="E185" s="153"/>
      <c r="F185" s="153"/>
      <c r="G185" s="153"/>
      <c r="H185" s="153"/>
      <c r="I185" s="153"/>
      <c r="J185" s="153"/>
      <c r="K185" s="153"/>
      <c r="L185" s="94">
        <v>15286.74</v>
      </c>
      <c r="M185" s="95"/>
      <c r="N185" s="96">
        <v>230158.2</v>
      </c>
      <c r="AI185" s="43"/>
      <c r="AK185" s="43" t="s">
        <v>140</v>
      </c>
    </row>
    <row r="186" spans="1:39" customFormat="1" ht="15" x14ac:dyDescent="0.25">
      <c r="A186" s="86"/>
      <c r="B186" s="46"/>
      <c r="C186" s="146" t="s">
        <v>141</v>
      </c>
      <c r="D186" s="146"/>
      <c r="E186" s="146"/>
      <c r="F186" s="146"/>
      <c r="G186" s="146"/>
      <c r="H186" s="146"/>
      <c r="I186" s="146"/>
      <c r="J186" s="146"/>
      <c r="K186" s="146"/>
      <c r="L186" s="87">
        <v>21163.35</v>
      </c>
      <c r="M186" s="88"/>
      <c r="N186" s="89">
        <v>21163.35</v>
      </c>
      <c r="AI186" s="43"/>
      <c r="AJ186" s="3" t="s">
        <v>141</v>
      </c>
      <c r="AK186" s="43"/>
    </row>
    <row r="187" spans="1:39" customFormat="1" ht="15" x14ac:dyDescent="0.25">
      <c r="A187" s="86"/>
      <c r="B187" s="93"/>
      <c r="C187" s="153" t="s">
        <v>142</v>
      </c>
      <c r="D187" s="153"/>
      <c r="E187" s="153"/>
      <c r="F187" s="153"/>
      <c r="G187" s="153"/>
      <c r="H187" s="153"/>
      <c r="I187" s="153"/>
      <c r="J187" s="153"/>
      <c r="K187" s="153"/>
      <c r="L187" s="94">
        <v>36450.089999999997</v>
      </c>
      <c r="M187" s="95"/>
      <c r="N187" s="96">
        <v>251321.55</v>
      </c>
      <c r="AI187" s="43"/>
      <c r="AK187" s="43" t="s">
        <v>142</v>
      </c>
    </row>
    <row r="188" spans="1:39" customFormat="1" ht="15" x14ac:dyDescent="0.25">
      <c r="A188" s="86"/>
      <c r="B188" s="46"/>
      <c r="C188" s="146" t="s">
        <v>143</v>
      </c>
      <c r="D188" s="146"/>
      <c r="E188" s="146"/>
      <c r="F188" s="146"/>
      <c r="G188" s="146"/>
      <c r="H188" s="146"/>
      <c r="I188" s="146"/>
      <c r="J188" s="146"/>
      <c r="K188" s="146"/>
      <c r="L188" s="87">
        <v>7290.02</v>
      </c>
      <c r="M188" s="88"/>
      <c r="N188" s="89">
        <v>50264.31</v>
      </c>
      <c r="AI188" s="43"/>
      <c r="AK188" s="43"/>
      <c r="AL188" s="3" t="s">
        <v>143</v>
      </c>
    </row>
    <row r="189" spans="1:39" customFormat="1" ht="15" x14ac:dyDescent="0.25">
      <c r="A189" s="86"/>
      <c r="B189" s="93"/>
      <c r="C189" s="153" t="s">
        <v>144</v>
      </c>
      <c r="D189" s="153"/>
      <c r="E189" s="153"/>
      <c r="F189" s="153"/>
      <c r="G189" s="153"/>
      <c r="H189" s="153"/>
      <c r="I189" s="153"/>
      <c r="J189" s="153"/>
      <c r="K189" s="153"/>
      <c r="L189" s="94">
        <v>43740.11</v>
      </c>
      <c r="M189" s="95"/>
      <c r="N189" s="96">
        <v>301585.86</v>
      </c>
      <c r="AI189" s="43"/>
      <c r="AK189" s="43"/>
      <c r="AM189" s="43" t="s">
        <v>144</v>
      </c>
    </row>
    <row r="190" spans="1:39" customFormat="1" ht="13.5" hidden="1" customHeight="1" x14ac:dyDescent="0.25">
      <c r="B190" s="78"/>
      <c r="C190" s="76"/>
      <c r="D190" s="76"/>
      <c r="E190" s="76"/>
      <c r="F190" s="76"/>
      <c r="G190" s="76"/>
      <c r="H190" s="76"/>
      <c r="I190" s="76"/>
      <c r="J190" s="76"/>
      <c r="K190" s="76"/>
      <c r="L190" s="94"/>
      <c r="M190" s="97"/>
      <c r="N190" s="98"/>
    </row>
    <row r="191" spans="1:39" customFormat="1" ht="26.25" customHeight="1" x14ac:dyDescent="0.25">
      <c r="A191" s="99"/>
      <c r="B191" s="100"/>
      <c r="C191" s="100"/>
      <c r="D191" s="100"/>
      <c r="E191" s="100"/>
      <c r="F191" s="100"/>
      <c r="G191" s="100"/>
      <c r="H191" s="100"/>
      <c r="I191" s="100"/>
      <c r="J191" s="100"/>
      <c r="K191" s="100"/>
      <c r="L191" s="100"/>
      <c r="M191" s="100"/>
      <c r="N191" s="100"/>
    </row>
    <row r="192" spans="1:39" s="6" customFormat="1" ht="11.25" x14ac:dyDescent="0.2">
      <c r="A192" s="5"/>
      <c r="B192" s="101" t="s">
        <v>145</v>
      </c>
      <c r="C192" s="155" t="s">
        <v>146</v>
      </c>
      <c r="D192" s="155"/>
      <c r="E192" s="155"/>
      <c r="F192" s="155"/>
      <c r="G192" s="155"/>
      <c r="H192" s="155"/>
      <c r="I192" s="155"/>
      <c r="J192" s="155"/>
      <c r="K192" s="155"/>
      <c r="L192" s="155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</row>
    <row r="193" spans="1:39" s="6" customFormat="1" ht="13.5" customHeight="1" x14ac:dyDescent="0.2">
      <c r="A193" s="5"/>
      <c r="B193" s="4"/>
      <c r="C193" s="154" t="s">
        <v>147</v>
      </c>
      <c r="D193" s="154"/>
      <c r="E193" s="154"/>
      <c r="F193" s="154"/>
      <c r="G193" s="154"/>
      <c r="H193" s="154"/>
      <c r="I193" s="154"/>
      <c r="J193" s="154"/>
      <c r="K193" s="154"/>
      <c r="L193" s="154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</row>
    <row r="194" spans="1:39" s="6" customFormat="1" ht="12.75" customHeight="1" x14ac:dyDescent="0.2">
      <c r="A194" s="5"/>
      <c r="B194" s="101" t="s">
        <v>148</v>
      </c>
      <c r="C194" s="155" t="s">
        <v>149</v>
      </c>
      <c r="D194" s="155"/>
      <c r="E194" s="155"/>
      <c r="F194" s="155"/>
      <c r="G194" s="155"/>
      <c r="H194" s="155"/>
      <c r="I194" s="155"/>
      <c r="J194" s="155"/>
      <c r="K194" s="155"/>
      <c r="L194" s="155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</row>
    <row r="195" spans="1:39" s="6" customFormat="1" ht="13.5" customHeight="1" x14ac:dyDescent="0.2">
      <c r="A195" s="5"/>
      <c r="C195" s="154" t="s">
        <v>147</v>
      </c>
      <c r="D195" s="154"/>
      <c r="E195" s="154"/>
      <c r="F195" s="154"/>
      <c r="G195" s="154"/>
      <c r="H195" s="154"/>
      <c r="I195" s="154"/>
      <c r="J195" s="154"/>
      <c r="K195" s="154"/>
      <c r="L195" s="154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</row>
    <row r="196" spans="1:39" s="6" customFormat="1" ht="19.5" customHeight="1" x14ac:dyDescent="0.2">
      <c r="A196" s="5"/>
      <c r="C196" s="102"/>
      <c r="D196" s="102"/>
      <c r="E196" s="102"/>
      <c r="F196" s="102"/>
      <c r="G196" s="102"/>
      <c r="H196" s="102"/>
      <c r="I196" s="102"/>
      <c r="J196" s="102"/>
      <c r="K196" s="102"/>
      <c r="L196" s="10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</row>
    <row r="197" spans="1:39" customFormat="1" ht="22.5" customHeight="1" x14ac:dyDescent="0.25">
      <c r="A197" s="146" t="s">
        <v>150</v>
      </c>
      <c r="B197" s="146"/>
      <c r="C197" s="146"/>
      <c r="D197" s="146"/>
      <c r="E197" s="146"/>
      <c r="F197" s="146"/>
      <c r="G197" s="146"/>
      <c r="H197" s="146"/>
      <c r="I197" s="146"/>
      <c r="J197" s="146"/>
      <c r="K197" s="146"/>
      <c r="L197" s="146"/>
      <c r="M197" s="146"/>
      <c r="N197" s="146"/>
      <c r="O197" s="79"/>
      <c r="P197" s="79"/>
    </row>
    <row r="198" spans="1:39" customFormat="1" ht="12.75" customHeight="1" x14ac:dyDescent="0.25">
      <c r="A198" s="146" t="s">
        <v>151</v>
      </c>
      <c r="B198" s="146"/>
      <c r="C198" s="146"/>
      <c r="D198" s="146"/>
      <c r="E198" s="146"/>
      <c r="F198" s="146"/>
      <c r="G198" s="146"/>
      <c r="H198" s="146"/>
      <c r="I198" s="146"/>
      <c r="J198" s="146"/>
      <c r="K198" s="146"/>
      <c r="L198" s="146"/>
      <c r="M198" s="146"/>
      <c r="N198" s="146"/>
      <c r="O198" s="79"/>
      <c r="P198" s="79"/>
    </row>
    <row r="199" spans="1:39" customFormat="1" ht="12.75" customHeight="1" x14ac:dyDescent="0.25">
      <c r="A199" s="146" t="s">
        <v>152</v>
      </c>
      <c r="B199" s="146"/>
      <c r="C199" s="146"/>
      <c r="D199" s="146"/>
      <c r="E199" s="146"/>
      <c r="F199" s="146"/>
      <c r="G199" s="146"/>
      <c r="H199" s="146"/>
      <c r="I199" s="146"/>
      <c r="J199" s="146"/>
      <c r="K199" s="146"/>
      <c r="L199" s="146"/>
      <c r="M199" s="146"/>
      <c r="N199" s="146"/>
      <c r="O199" s="79"/>
      <c r="P199" s="79"/>
    </row>
    <row r="200" spans="1:39" customFormat="1" ht="19.5" customHeight="1" x14ac:dyDescent="0.25"/>
    <row r="201" spans="1:39" customFormat="1" ht="15" x14ac:dyDescent="0.25">
      <c r="B201" s="103"/>
      <c r="D201" s="103"/>
      <c r="F201" s="103"/>
    </row>
  </sheetData>
  <mergeCells count="181">
    <mergeCell ref="A199:N199"/>
    <mergeCell ref="C193:L193"/>
    <mergeCell ref="C194:L194"/>
    <mergeCell ref="C195:L195"/>
    <mergeCell ref="A197:N197"/>
    <mergeCell ref="A198:N198"/>
    <mergeCell ref="C186:K186"/>
    <mergeCell ref="C187:K187"/>
    <mergeCell ref="C188:K188"/>
    <mergeCell ref="C189:K189"/>
    <mergeCell ref="C192:L192"/>
    <mergeCell ref="C181:K181"/>
    <mergeCell ref="C182:K182"/>
    <mergeCell ref="C183:K183"/>
    <mergeCell ref="C184:K184"/>
    <mergeCell ref="C185:K185"/>
    <mergeCell ref="C176:K176"/>
    <mergeCell ref="C177:K177"/>
    <mergeCell ref="C178:K178"/>
    <mergeCell ref="C179:K179"/>
    <mergeCell ref="C180:K180"/>
    <mergeCell ref="C171:K171"/>
    <mergeCell ref="C172:K172"/>
    <mergeCell ref="C173:K173"/>
    <mergeCell ref="C174:K174"/>
    <mergeCell ref="C175:K175"/>
    <mergeCell ref="C166:K166"/>
    <mergeCell ref="C167:K167"/>
    <mergeCell ref="C168:K168"/>
    <mergeCell ref="C169:K169"/>
    <mergeCell ref="C170:K170"/>
    <mergeCell ref="C159:E159"/>
    <mergeCell ref="C160:E160"/>
    <mergeCell ref="C161:E161"/>
    <mergeCell ref="C164:K164"/>
    <mergeCell ref="C165:K165"/>
    <mergeCell ref="C154:E154"/>
    <mergeCell ref="C155:E155"/>
    <mergeCell ref="C156:E156"/>
    <mergeCell ref="C157:E157"/>
    <mergeCell ref="C158:N158"/>
    <mergeCell ref="C149:E149"/>
    <mergeCell ref="C150:E150"/>
    <mergeCell ref="C151:E151"/>
    <mergeCell ref="C152:E152"/>
    <mergeCell ref="C153:E153"/>
    <mergeCell ref="C144:E144"/>
    <mergeCell ref="C145:E145"/>
    <mergeCell ref="C146:E146"/>
    <mergeCell ref="C147:E147"/>
    <mergeCell ref="C148:E148"/>
    <mergeCell ref="C139:E139"/>
    <mergeCell ref="C140:E140"/>
    <mergeCell ref="C141:E141"/>
    <mergeCell ref="C142:N142"/>
    <mergeCell ref="C143:N143"/>
    <mergeCell ref="C134:E134"/>
    <mergeCell ref="C135:E135"/>
    <mergeCell ref="C136:E136"/>
    <mergeCell ref="C137:E137"/>
    <mergeCell ref="C138:E138"/>
    <mergeCell ref="C129:E129"/>
    <mergeCell ref="C130:E130"/>
    <mergeCell ref="C131:E131"/>
    <mergeCell ref="C132:E132"/>
    <mergeCell ref="C133:E133"/>
    <mergeCell ref="C124:N124"/>
    <mergeCell ref="C125:N125"/>
    <mergeCell ref="C126:E126"/>
    <mergeCell ref="C127:E127"/>
    <mergeCell ref="C128:E128"/>
    <mergeCell ref="C119:E119"/>
    <mergeCell ref="C120:E120"/>
    <mergeCell ref="C121:E121"/>
    <mergeCell ref="C122:E122"/>
    <mergeCell ref="C123:N123"/>
    <mergeCell ref="C114:E114"/>
    <mergeCell ref="C115:E115"/>
    <mergeCell ref="C116:E116"/>
    <mergeCell ref="C117:E117"/>
    <mergeCell ref="C118:E118"/>
    <mergeCell ref="C109:N109"/>
    <mergeCell ref="C110:N110"/>
    <mergeCell ref="C111:E111"/>
    <mergeCell ref="C112:E112"/>
    <mergeCell ref="C113:E113"/>
    <mergeCell ref="C104:E104"/>
    <mergeCell ref="C105:E105"/>
    <mergeCell ref="C106:E106"/>
    <mergeCell ref="C107:E107"/>
    <mergeCell ref="C108:N108"/>
    <mergeCell ref="C99:E99"/>
    <mergeCell ref="C100:E100"/>
    <mergeCell ref="C101:E101"/>
    <mergeCell ref="C102:E102"/>
    <mergeCell ref="C103:E103"/>
    <mergeCell ref="C94:N94"/>
    <mergeCell ref="C95:E95"/>
    <mergeCell ref="C96:E96"/>
    <mergeCell ref="C97:E97"/>
    <mergeCell ref="C98:E98"/>
    <mergeCell ref="C89:E89"/>
    <mergeCell ref="C90:E90"/>
    <mergeCell ref="C91:N91"/>
    <mergeCell ref="C92:N92"/>
    <mergeCell ref="C93:N93"/>
    <mergeCell ref="C84:E84"/>
    <mergeCell ref="C85:E85"/>
    <mergeCell ref="C86:E86"/>
    <mergeCell ref="C87:E87"/>
    <mergeCell ref="C88:E88"/>
    <mergeCell ref="C79:E79"/>
    <mergeCell ref="C80:E80"/>
    <mergeCell ref="C81:E81"/>
    <mergeCell ref="C82:E82"/>
    <mergeCell ref="C83:E83"/>
    <mergeCell ref="C74:N74"/>
    <mergeCell ref="C75:N75"/>
    <mergeCell ref="C76:N76"/>
    <mergeCell ref="C77:E77"/>
    <mergeCell ref="C78:E78"/>
    <mergeCell ref="C69:E69"/>
    <mergeCell ref="C70:E70"/>
    <mergeCell ref="C71:E71"/>
    <mergeCell ref="C72:E72"/>
    <mergeCell ref="C73:E73"/>
    <mergeCell ref="C64:E64"/>
    <mergeCell ref="C65:E65"/>
    <mergeCell ref="C66:E66"/>
    <mergeCell ref="C67:E67"/>
    <mergeCell ref="C68:E68"/>
    <mergeCell ref="C59:N59"/>
    <mergeCell ref="C60:N60"/>
    <mergeCell ref="C61:N61"/>
    <mergeCell ref="C62:N62"/>
    <mergeCell ref="C63:E63"/>
    <mergeCell ref="C54:E54"/>
    <mergeCell ref="C55:E55"/>
    <mergeCell ref="C56:E56"/>
    <mergeCell ref="C57:E57"/>
    <mergeCell ref="C58:E58"/>
    <mergeCell ref="C49:E49"/>
    <mergeCell ref="C50:E50"/>
    <mergeCell ref="C51:E51"/>
    <mergeCell ref="C52:E52"/>
    <mergeCell ref="C53:E53"/>
    <mergeCell ref="C44:N44"/>
    <mergeCell ref="C45:N45"/>
    <mergeCell ref="C46:N46"/>
    <mergeCell ref="C47:E47"/>
    <mergeCell ref="C48:E48"/>
    <mergeCell ref="C39:E39"/>
    <mergeCell ref="C40:E40"/>
    <mergeCell ref="C41:E41"/>
    <mergeCell ref="C42:E42"/>
    <mergeCell ref="C43:E43"/>
    <mergeCell ref="C34:N34"/>
    <mergeCell ref="C35:E35"/>
    <mergeCell ref="C36:E36"/>
    <mergeCell ref="C37:E37"/>
    <mergeCell ref="C38:E38"/>
    <mergeCell ref="C32:E32"/>
    <mergeCell ref="C33:N33"/>
    <mergeCell ref="L24:M24"/>
    <mergeCell ref="L25:M25"/>
    <mergeCell ref="A27:A29"/>
    <mergeCell ref="B27:B29"/>
    <mergeCell ref="C27:E29"/>
    <mergeCell ref="F27:F29"/>
    <mergeCell ref="G27:I28"/>
    <mergeCell ref="J27:L28"/>
    <mergeCell ref="M27:M29"/>
    <mergeCell ref="A12:N12"/>
    <mergeCell ref="A13:N13"/>
    <mergeCell ref="B15:F15"/>
    <mergeCell ref="B16:F16"/>
    <mergeCell ref="L23:M23"/>
    <mergeCell ref="A10:N10"/>
    <mergeCell ref="N27:N29"/>
    <mergeCell ref="C30:E30"/>
    <mergeCell ref="A31:N31"/>
  </mergeCells>
  <printOptions horizontalCentered="1"/>
  <pageMargins left="0.39370078740157483" right="0.23622047244094491" top="0.35433070866141736" bottom="0.19685039370078741" header="0" footer="0.35433070866141736"/>
  <pageSetup paperSize="9" scale="89" fitToHeight="0" orientation="landscape" r:id="rId1"/>
  <headerFooter>
    <oddFooter>&amp;RСтраница &amp;P</oddFooter>
  </headerFooter>
  <rowBreaks count="1" manualBreakCount="1">
    <brk id="25" max="2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402-РП Пролетарский-АВР - ЛСР п</vt:lpstr>
      <vt:lpstr>'402-РП Пролетарский-АВР - ЛСР п'!Заголовки_для_печати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Голах Ольга Ивановна</dc:creator>
  <cp:lastModifiedBy>Голах Ольга Ивановна</cp:lastModifiedBy>
  <cp:lastPrinted>2023-10-06T06:20:13Z</cp:lastPrinted>
  <dcterms:created xsi:type="dcterms:W3CDTF">2020-09-30T08:50:27Z</dcterms:created>
  <dcterms:modified xsi:type="dcterms:W3CDTF">2023-10-13T07:26:35Z</dcterms:modified>
</cp:coreProperties>
</file>